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ใบหน้า 8708" sheetId="1" r:id="rId1"/>
    <sheet name="ใบขวาง" sheetId="2" r:id="rId2"/>
    <sheet name="บก.1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<sst xmlns="http://schemas.openxmlformats.org/spreadsheetml/2006/main" count="215" uniqueCount="138">
  <si>
    <t>สัญญายืมเงินเลขที่</t>
  </si>
  <si>
    <t>วันที่</t>
  </si>
  <si>
    <t>ส่วนที่ 1</t>
  </si>
  <si>
    <t>ชื่อผู้ยืม</t>
  </si>
  <si>
    <t>จำนวนเงิน</t>
  </si>
  <si>
    <t>แบบ 8708</t>
  </si>
  <si>
    <t>ใบเบิกค่าใช้จ่ายในการเดินทางไปราชการ</t>
  </si>
  <si>
    <t>ที่ทำการ</t>
  </si>
  <si>
    <t>กรมส่งเสริมการเกษตร</t>
  </si>
  <si>
    <t>เดือน</t>
  </si>
  <si>
    <t>พ.ศ.</t>
  </si>
  <si>
    <t>เรื่อง</t>
  </si>
  <si>
    <t>ขออนุมัติเบิกค่าใช้จ่ายในการเดินทางไปราชการ</t>
  </si>
  <si>
    <t>เรียน</t>
  </si>
  <si>
    <t xml:space="preserve">                  </t>
  </si>
  <si>
    <t xml:space="preserve">                        </t>
  </si>
  <si>
    <t>ตามคำสั่ง/บันทึก ที่</t>
  </si>
  <si>
    <t>ลงวันที่</t>
  </si>
  <si>
    <t>ได้อนุมัติให้</t>
  </si>
  <si>
    <t>ข้าพเจ้า</t>
  </si>
  <si>
    <t>ตำแหน่ง</t>
  </si>
  <si>
    <t>สังกัด</t>
  </si>
  <si>
    <t>สำนักพัฒนาการถ่ายทอดเทคโนโลยี</t>
  </si>
  <si>
    <t>พร้อมด้วย</t>
  </si>
  <si>
    <t>เดินทางไปปฏิบัติราชการ</t>
  </si>
  <si>
    <t>โดยออกเดินทางจาก</t>
  </si>
  <si>
    <t>R</t>
  </si>
  <si>
    <t>บ้านพัก</t>
  </si>
  <si>
    <t>¨</t>
  </si>
  <si>
    <t>สำนักงาน</t>
  </si>
  <si>
    <t>ประเทศไทย</t>
  </si>
  <si>
    <t>ตั้งแต่วันที่</t>
  </si>
  <si>
    <t>เวลา</t>
  </si>
  <si>
    <t>น. และกลับถึง</t>
  </si>
  <si>
    <t>ไปราชการครั้งนี้</t>
  </si>
  <si>
    <t>วัน</t>
  </si>
  <si>
    <t>ชั่วโมง</t>
  </si>
  <si>
    <t>ข้าพเจ้าขอเบิกค่าใช้จ่ายในการเดินทางไปราชการสำหรับ</t>
  </si>
  <si>
    <t>คณะเดินทาง  ดังนี้</t>
  </si>
  <si>
    <t>ค่าเบี้ยเลี้ยงเดินทาง ประเภท</t>
  </si>
  <si>
    <t xml:space="preserve"> </t>
  </si>
  <si>
    <t>จำนวน</t>
  </si>
  <si>
    <t>รวม</t>
  </si>
  <si>
    <t>บาท</t>
  </si>
  <si>
    <t>ค่าเช่าที่พัก ประเภท</t>
  </si>
  <si>
    <t>ค่าพาหนะ</t>
  </si>
  <si>
    <t>ค่าใช้จ่ายอื่น ๆ</t>
  </si>
  <si>
    <t>รวมเงินทั้งสิ้น</t>
  </si>
  <si>
    <t>จำนวนเงิน (ตัวอักษร)</t>
  </si>
  <si>
    <t>ข้าพเจ้าขอรับรองรายการที่กล่าวมาข้างต้นเป็นความจริง และหลักฐานการจ่ายที่ส่งมาด้วย จำนวน</t>
  </si>
  <si>
    <t>ฉบับ</t>
  </si>
  <si>
    <t>รวมทั้งจำนวนเงินที่ขอเบิกถูกต้องตามกฎหมายทุกประการ</t>
  </si>
  <si>
    <t>ผู้ตรวจ</t>
  </si>
  <si>
    <t>ลงชื่อ</t>
  </si>
  <si>
    <t>ผู้ขอรับเงิน</t>
  </si>
  <si>
    <t>ผอ.สพท.</t>
  </si>
  <si>
    <t>(</t>
  </si>
  <si>
    <t>)</t>
  </si>
  <si>
    <t>ได้ตรวจสอบหลักฐานการเบิกจ่ายเงินที่แนบถูกต้องแล้ว</t>
  </si>
  <si>
    <t>อนุมัติให้จ่ายได้</t>
  </si>
  <si>
    <t>เห็นควรอนุมัติให้เบิกจ่ายได้</t>
  </si>
  <si>
    <t>ได้รับเงินค่าใช้จ่ายในการเดินทางไปราชการ จำนวน</t>
  </si>
  <si>
    <t>ไว้เป็นการถูกต้องแล้ว</t>
  </si>
  <si>
    <t>ผู้รับเงิน</t>
  </si>
  <si>
    <t>ผู้จ่ายเงิน</t>
  </si>
  <si>
    <t>จากเงินยืม ตามสัญญาเลขที่</t>
  </si>
  <si>
    <r>
      <rPr>
        <b/>
        <u val="single"/>
        <sz val="12"/>
        <color indexed="8"/>
        <rFont val="TH SarabunIT๙"/>
        <family val="2"/>
      </rPr>
      <t>คำชี้แจง</t>
    </r>
    <r>
      <rPr>
        <b/>
        <sz val="12"/>
        <color indexed="8"/>
        <rFont val="TH SarabunIT๙"/>
        <family val="2"/>
      </rPr>
      <t xml:space="preserve">       </t>
    </r>
  </si>
  <si>
    <t>1.</t>
  </si>
  <si>
    <t>กรณีเดินทางเป็นหมู่คณะและจัดทำใบเบิกค่าใช้จ่ายรวมฉบับเดียวกัน หากระยะเวลาในการเริ่มต้นและสิ้นสุดการเดินทางของแต่ละบุคคลแตกต่างกัน ให้แสดงรายละเอียด</t>
  </si>
  <si>
    <t>ของวัน เวลา ที่แตกต่างกันของบุคคลนั้นในช่องหมายเหตุ</t>
  </si>
  <si>
    <t>2.</t>
  </si>
  <si>
    <t xml:space="preserve">กรณียื่นขอเบิกค่าใช้จ่ายรายบุคคล ให้ผู้ขอรับเงินเป็นผู้ลงลายมือชื่อผู้รับเงิน และวันเดือนปีที่รับเงิน กรณีที่มีการยืมเงิน ให้ระบุวันที่ที่ได้รับเงินยืม เลขที่สัญญายืม </t>
  </si>
  <si>
    <t>และวันที่อนุมัติเงินยืมด้วย</t>
  </si>
  <si>
    <t>3.</t>
  </si>
  <si>
    <t>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ให้ผู้มีสิทธิแต่ละคนลงลายมือชื่อผู้รับเงินในหลักฐานการจ่ายเงิน (ส่วนที่ 2)</t>
  </si>
  <si>
    <t>ส่วนที่ 2</t>
  </si>
  <si>
    <t>หลักฐานการจ่ายเงินค่าใช้จ่ายในการเดินทางไปราชการ</t>
  </si>
  <si>
    <t>ชื่อส่วนราชการ</t>
  </si>
  <si>
    <t>จังหวัด</t>
  </si>
  <si>
    <t>กรุงเทพมหานคร</t>
  </si>
  <si>
    <t>ประกอบใบเบิกค่าใช้จ่ายในการเดินทางของ</t>
  </si>
  <si>
    <t>ลำดับ</t>
  </si>
  <si>
    <t>ชื่อ – สกุล</t>
  </si>
  <si>
    <t>ค่าใช้จ่าย</t>
  </si>
  <si>
    <t>ลายมือชื่อผู้รับเงิน</t>
  </si>
  <si>
    <t>วัน เดือน ปี ที่รับเงิน</t>
  </si>
  <si>
    <t>หมายเหตุ</t>
  </si>
  <si>
    <t>ที่</t>
  </si>
  <si>
    <t>ค่าเบี้ยเลี้ยง</t>
  </si>
  <si>
    <t>ค่าเช่าที่พัก</t>
  </si>
  <si>
    <t>ค่าใช้จ่ายอื่น</t>
  </si>
  <si>
    <t>รวมเงิน</t>
  </si>
  <si>
    <t>ตามสัญญาเงินยืมเลขที่</t>
  </si>
  <si>
    <r>
      <t>วันที่</t>
    </r>
  </si>
  <si>
    <r>
      <t>จำนวนเงินรวมทั้งสิ้น (ตัวอักษร)</t>
    </r>
    <r>
      <rPr>
        <u val="single"/>
        <sz val="16"/>
        <color indexed="8"/>
        <rFont val="TH SarabunIT๙"/>
        <family val="2"/>
      </rPr>
      <t xml:space="preserve">  </t>
    </r>
  </si>
  <si>
    <r>
      <t>ลงชื่อ</t>
    </r>
  </si>
  <si>
    <r>
      <t>คำชี้แจง</t>
    </r>
    <r>
      <rPr>
        <b/>
        <sz val="14"/>
        <color indexed="8"/>
        <rFont val="TH SarabunIT๙"/>
        <family val="2"/>
      </rPr>
      <t xml:space="preserve">  </t>
    </r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</si>
  <si>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</si>
  <si>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</si>
  <si>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 หมายถึง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</si>
  <si>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ใบรับรองแทนใบเสร็จรับเงิน</t>
  </si>
  <si>
    <t>วัน เดือน ปี</t>
  </si>
  <si>
    <t>รายละเอียดรายจ่าย</t>
  </si>
  <si>
    <t xml:space="preserve">-  ค่าโดยสารรถแท็กซี่จากบ้านพักเลขที่ ๘๓/๙ </t>
  </si>
  <si>
    <t>รวมทั้งสิ้น</t>
  </si>
  <si>
    <t>รวมทั้งสิ้น (ตัวอักษร)</t>
  </si>
  <si>
    <t>ขอรับรองว่า รายจ่ายข้างต้นนี้ไม่อาจเรียกใบเสร็จรับเงิน</t>
  </si>
  <si>
    <t>จากผู้รับได้และข้าพเจ้าได้จ่ายไปในงานของราชการโดยแท้</t>
  </si>
  <si>
    <t>(ลงชื่อ)</t>
  </si>
  <si>
    <t>นักวิชาการเผยแพร่ปฏิบัติการ</t>
  </si>
  <si>
    <t>นางสาวพีรมณฑ์ พุฒตาล</t>
  </si>
  <si>
    <t>นายช่างเทคนิคปฏิบัติงาน</t>
  </si>
  <si>
    <t>ระยะทาง 27 กิโลเมตร                               เป็นเงิน</t>
  </si>
  <si>
    <t>ค่าโดยสารรถแท็กซี่จากบ้านพักเลขที่ 826/173</t>
  </si>
  <si>
    <t xml:space="preserve">กรุงเทพฯ ถึงกรมส่งเสริมการเกษตร กรุงเทพฯ </t>
  </si>
  <si>
    <t>มีสัมภาระในการ</t>
  </si>
  <si>
    <t>เดินทางและไม่มี</t>
  </si>
  <si>
    <t>รถประจำทาง</t>
  </si>
  <si>
    <t>กลับถึงบ้านพัก</t>
  </si>
  <si>
    <t>(ออกจากบ้านพัก</t>
  </si>
  <si>
    <t xml:space="preserve">ถ.บรมราชชนนี แขวงอรุณอมรินทร์ บางกอกน้อย </t>
  </si>
  <si>
    <t xml:space="preserve">ค่าโดยสารรถแท็กซี่จากกรมส่งเสริมการเกษตร กรุงเทพฯ </t>
  </si>
  <si>
    <t xml:space="preserve">ถึงบ้านพักเลขที่ 826/173 ถ.บรมราชชนนี </t>
  </si>
  <si>
    <t>แขวงอรุณอมรินทร์ บางกอกน้อย กรุงเทพฯ</t>
  </si>
  <si>
    <t>1)</t>
  </si>
  <si>
    <t>2)</t>
  </si>
  <si>
    <t>นางสาวณชาพร ศรีสนิท</t>
  </si>
  <si>
    <t>เมษายน</t>
  </si>
  <si>
    <t>น. รวมเวลา</t>
  </si>
  <si>
    <t>24 เม.ย. 65</t>
  </si>
  <si>
    <t>25 เม.ย. 65</t>
  </si>
  <si>
    <t>นางสาวคันธรส เงินเรืองโรจน์</t>
  </si>
  <si>
    <t>นายพัลลภ ธานี</t>
  </si>
  <si>
    <t>นายเกรียงไกร รบศรี</t>
  </si>
  <si>
    <t>นางสาวณชาพร ศรีสนิท และคณะเดินทาง</t>
  </si>
  <si>
    <r>
      <rPr>
        <sz val="16"/>
        <color indexed="8"/>
        <rFont val="TH SarabunIT๙"/>
        <family val="2"/>
      </rPr>
      <t>30</t>
    </r>
    <r>
      <rPr>
        <b/>
        <sz val="16"/>
        <color indexed="8"/>
        <rFont val="TH SarabunIT๙"/>
        <family val="2"/>
      </rPr>
      <t xml:space="preserve">  นาที</t>
    </r>
  </si>
  <si>
    <t>เวลา 6.30 น.</t>
  </si>
  <si>
    <t>เวลา 20.15 น.)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</si>
</sst>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\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0.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Wingdings 2"/>
      <family val="1"/>
    </font>
    <font>
      <b/>
      <sz val="16"/>
      <color indexed="8"/>
      <name val="Wingdings"/>
      <family val="0"/>
    </font>
    <font>
      <sz val="15"/>
      <color indexed="8"/>
      <name val="TH SarabunIT๙"/>
      <family val="2"/>
    </font>
    <font>
      <sz val="1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Cordia New"/>
      <family val="2"/>
    </font>
    <font>
      <b/>
      <sz val="16"/>
      <name val="TH SarabunIT๙"/>
      <family val="2"/>
    </font>
    <font>
      <b/>
      <sz val="20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5"/>
      <name val="TH SarabunIT๙"/>
      <family val="2"/>
    </font>
    <font>
      <sz val="14.5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7"/>
      <color indexed="9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7"/>
      <color theme="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ck"/>
    </border>
    <border>
      <left/>
      <right/>
      <top style="dotted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dotted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2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6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13" fillId="34" borderId="0" xfId="0" applyFont="1" applyFill="1" applyBorder="1" applyAlignment="1">
      <alignment horizontal="left" indent="1"/>
    </xf>
    <xf numFmtId="0" fontId="5" fillId="0" borderId="24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2" fillId="34" borderId="25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30" xfId="0" applyFont="1" applyFill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vertical="center" wrapText="1"/>
      <protection locked="0"/>
    </xf>
    <xf numFmtId="0" fontId="2" fillId="34" borderId="30" xfId="0" applyFont="1" applyFill="1" applyBorder="1" applyAlignment="1">
      <alignment vertical="top"/>
    </xf>
    <xf numFmtId="0" fontId="5" fillId="0" borderId="0" xfId="0" applyFont="1" applyAlignment="1" applyProtection="1">
      <alignment/>
      <protection locked="0"/>
    </xf>
    <xf numFmtId="0" fontId="2" fillId="34" borderId="0" xfId="0" applyNumberFormat="1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right" vertical="top"/>
    </xf>
    <xf numFmtId="0" fontId="5" fillId="34" borderId="24" xfId="0" applyFont="1" applyFill="1" applyBorder="1" applyAlignment="1">
      <alignment vertical="top"/>
    </xf>
    <xf numFmtId="0" fontId="15" fillId="34" borderId="0" xfId="0" applyFont="1" applyFill="1" applyAlignment="1">
      <alignment vertical="top"/>
    </xf>
    <xf numFmtId="0" fontId="17" fillId="34" borderId="0" xfId="0" applyFont="1" applyFill="1" applyAlignment="1">
      <alignment horizontal="left" vertical="top"/>
    </xf>
    <xf numFmtId="0" fontId="5" fillId="34" borderId="0" xfId="0" applyFont="1" applyFill="1" applyAlignment="1">
      <alignment horizontal="right" vertical="top"/>
    </xf>
    <xf numFmtId="0" fontId="5" fillId="34" borderId="0" xfId="0" applyFont="1" applyFill="1" applyAlignment="1">
      <alignment vertical="top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top"/>
    </xf>
    <xf numFmtId="0" fontId="5" fillId="0" borderId="0" xfId="0" applyFont="1" applyAlignment="1">
      <alignment/>
    </xf>
    <xf numFmtId="0" fontId="21" fillId="0" borderId="0" xfId="56" applyFont="1">
      <alignment/>
      <protection/>
    </xf>
    <xf numFmtId="0" fontId="20" fillId="35" borderId="0" xfId="56" applyFont="1" applyFill="1" applyAlignment="1">
      <alignment horizontal="center"/>
      <protection/>
    </xf>
    <xf numFmtId="0" fontId="19" fillId="35" borderId="0" xfId="56" applyFont="1" applyFill="1">
      <alignment/>
      <protection/>
    </xf>
    <xf numFmtId="0" fontId="19" fillId="0" borderId="0" xfId="56" applyFont="1">
      <alignment/>
      <protection/>
    </xf>
    <xf numFmtId="0" fontId="14" fillId="35" borderId="0" xfId="56" applyFont="1" applyFill="1">
      <alignment/>
      <protection/>
    </xf>
    <xf numFmtId="0" fontId="14" fillId="0" borderId="0" xfId="56" applyFont="1">
      <alignment/>
      <protection/>
    </xf>
    <xf numFmtId="0" fontId="22" fillId="35" borderId="32" xfId="56" applyFont="1" applyFill="1" applyBorder="1" applyAlignment="1">
      <alignment horizontal="center" vertical="center" wrapText="1"/>
      <protection/>
    </xf>
    <xf numFmtId="49" fontId="14" fillId="0" borderId="33" xfId="56" applyNumberFormat="1" applyFont="1" applyFill="1" applyBorder="1" applyAlignment="1" applyProtection="1">
      <alignment horizontal="center" vertical="center"/>
      <protection locked="0"/>
    </xf>
    <xf numFmtId="177" fontId="14" fillId="0" borderId="33" xfId="56" applyNumberFormat="1" applyFont="1" applyFill="1" applyBorder="1" applyAlignment="1" applyProtection="1">
      <alignment horizontal="right" vertical="center"/>
      <protection locked="0"/>
    </xf>
    <xf numFmtId="0" fontId="14" fillId="0" borderId="33" xfId="56" applyFont="1" applyFill="1" applyBorder="1" applyAlignment="1" applyProtection="1">
      <alignment horizontal="left" vertical="center"/>
      <protection locked="0"/>
    </xf>
    <xf numFmtId="0" fontId="14" fillId="0" borderId="0" xfId="56" applyFont="1" applyAlignment="1" applyProtection="1">
      <alignment vertical="center"/>
      <protection locked="0"/>
    </xf>
    <xf numFmtId="49" fontId="14" fillId="0" borderId="28" xfId="56" applyNumberFormat="1" applyFont="1" applyFill="1" applyBorder="1" applyAlignment="1" applyProtection="1">
      <alignment horizontal="center" vertical="center"/>
      <protection locked="0"/>
    </xf>
    <xf numFmtId="177" fontId="14" fillId="0" borderId="28" xfId="56" applyNumberFormat="1" applyFont="1" applyFill="1" applyBorder="1" applyAlignment="1" applyProtection="1">
      <alignment horizontal="right" vertical="center"/>
      <protection locked="0"/>
    </xf>
    <xf numFmtId="0" fontId="14" fillId="0" borderId="28" xfId="56" applyFont="1" applyFill="1" applyBorder="1" applyAlignment="1" applyProtection="1">
      <alignment horizontal="left" vertical="center"/>
      <protection locked="0"/>
    </xf>
    <xf numFmtId="49" fontId="14" fillId="0" borderId="28" xfId="56" applyNumberFormat="1" applyFont="1" applyFill="1" applyBorder="1" applyAlignment="1" applyProtection="1">
      <alignment vertical="center"/>
      <protection locked="0"/>
    </xf>
    <xf numFmtId="0" fontId="14" fillId="0" borderId="28" xfId="56" applyFont="1" applyFill="1" applyBorder="1" applyAlignment="1" applyProtection="1">
      <alignment horizontal="left" vertical="top"/>
      <protection locked="0"/>
    </xf>
    <xf numFmtId="49" fontId="14" fillId="0" borderId="27" xfId="56" applyNumberFormat="1" applyFont="1" applyFill="1" applyBorder="1" applyAlignment="1" applyProtection="1">
      <alignment horizontal="center" vertical="center"/>
      <protection locked="0"/>
    </xf>
    <xf numFmtId="49" fontId="14" fillId="0" borderId="34" xfId="56" applyNumberFormat="1" applyFont="1" applyFill="1" applyBorder="1" applyAlignment="1" applyProtection="1">
      <alignment vertical="center"/>
      <protection locked="0"/>
    </xf>
    <xf numFmtId="177" fontId="14" fillId="0" borderId="34" xfId="56" applyNumberFormat="1" applyFont="1" applyFill="1" applyBorder="1" applyAlignment="1" applyProtection="1">
      <alignment horizontal="right" vertical="center"/>
      <protection locked="0"/>
    </xf>
    <xf numFmtId="0" fontId="14" fillId="0" borderId="34" xfId="56" applyFont="1" applyFill="1" applyBorder="1" applyAlignment="1" applyProtection="1">
      <alignment horizontal="left" vertical="top"/>
      <protection locked="0"/>
    </xf>
    <xf numFmtId="0" fontId="22" fillId="35" borderId="35" xfId="56" applyFont="1" applyFill="1" applyBorder="1" applyAlignment="1">
      <alignment vertical="center"/>
      <protection/>
    </xf>
    <xf numFmtId="0" fontId="22" fillId="35" borderId="36" xfId="56" applyFont="1" applyFill="1" applyBorder="1" applyAlignment="1">
      <alignment vertical="center"/>
      <protection/>
    </xf>
    <xf numFmtId="0" fontId="22" fillId="35" borderId="36" xfId="56" applyFont="1" applyFill="1" applyBorder="1" applyAlignment="1">
      <alignment horizontal="center" vertical="center"/>
      <protection/>
    </xf>
    <xf numFmtId="177" fontId="22" fillId="35" borderId="32" xfId="56" applyNumberFormat="1" applyFont="1" applyFill="1" applyBorder="1" applyAlignment="1">
      <alignment horizontal="right" vertical="center"/>
      <protection/>
    </xf>
    <xf numFmtId="0" fontId="22" fillId="35" borderId="37" xfId="56" applyFont="1" applyFill="1" applyBorder="1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14" fillId="0" borderId="0" xfId="56" applyFont="1" applyFill="1" applyAlignment="1" applyProtection="1">
      <alignment horizontal="left" indent="5"/>
      <protection locked="0"/>
    </xf>
    <xf numFmtId="0" fontId="19" fillId="35" borderId="0" xfId="56" applyFont="1" applyFill="1" applyAlignment="1">
      <alignment horizontal="right"/>
      <protection/>
    </xf>
    <xf numFmtId="0" fontId="14" fillId="0" borderId="0" xfId="56" applyFont="1" applyFill="1" applyProtection="1">
      <alignment/>
      <protection locked="0"/>
    </xf>
    <xf numFmtId="0" fontId="19" fillId="35" borderId="0" xfId="56" applyFont="1" applyFill="1" applyAlignment="1">
      <alignment horizontal="left" indent="4"/>
      <protection/>
    </xf>
    <xf numFmtId="0" fontId="5" fillId="36" borderId="1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63" fillId="0" borderId="13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177" fontId="64" fillId="0" borderId="28" xfId="56" applyNumberFormat="1" applyFont="1" applyFill="1" applyBorder="1" applyAlignment="1" applyProtection="1">
      <alignment horizontal="right" vertical="center"/>
      <protection locked="0"/>
    </xf>
    <xf numFmtId="0" fontId="64" fillId="0" borderId="0" xfId="56" applyFont="1" applyAlignment="1" applyProtection="1">
      <alignment vertical="center"/>
      <protection locked="0"/>
    </xf>
    <xf numFmtId="0" fontId="14" fillId="0" borderId="0" xfId="56" applyFont="1" applyBorder="1" applyAlignment="1" applyProtection="1">
      <alignment vertical="center"/>
      <protection locked="0"/>
    </xf>
    <xf numFmtId="0" fontId="14" fillId="0" borderId="17" xfId="56" applyFont="1" applyBorder="1" applyAlignment="1" applyProtection="1">
      <alignment vertical="center"/>
      <protection locked="0"/>
    </xf>
    <xf numFmtId="0" fontId="65" fillId="0" borderId="0" xfId="0" applyFont="1" applyBorder="1" applyAlignment="1">
      <alignment vertical="top" wrapText="1"/>
    </xf>
    <xf numFmtId="0" fontId="21" fillId="0" borderId="13" xfId="0" applyFont="1" applyFill="1" applyBorder="1" applyAlignment="1" applyProtection="1">
      <alignment horizontal="left"/>
      <protection locked="0"/>
    </xf>
    <xf numFmtId="0" fontId="63" fillId="0" borderId="10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indent="1"/>
      <protection locked="0"/>
    </xf>
    <xf numFmtId="0" fontId="4" fillId="33" borderId="38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71" fontId="3" fillId="0" borderId="13" xfId="42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63" fillId="0" borderId="10" xfId="0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left" indent="1"/>
      <protection locked="0"/>
    </xf>
    <xf numFmtId="49" fontId="63" fillId="0" borderId="10" xfId="0" applyNumberFormat="1" applyFont="1" applyFill="1" applyBorder="1" applyAlignment="1" applyProtection="1">
      <alignment horizontal="left" indent="1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171" fontId="14" fillId="0" borderId="13" xfId="44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171" fontId="14" fillId="0" borderId="13" xfId="42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76" fontId="14" fillId="0" borderId="13" xfId="44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/>
    </xf>
    <xf numFmtId="171" fontId="9" fillId="33" borderId="10" xfId="42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71" fontId="14" fillId="0" borderId="10" xfId="44" applyNumberFormat="1" applyFont="1" applyFill="1" applyBorder="1" applyAlignment="1" applyProtection="1">
      <alignment horizontal="right"/>
      <protection locked="0"/>
    </xf>
    <xf numFmtId="0" fontId="9" fillId="33" borderId="1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left" indent="1"/>
      <protection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5" fillId="0" borderId="24" xfId="0" applyFont="1" applyFill="1" applyBorder="1" applyAlignment="1" applyProtection="1">
      <alignment horizontal="left" indent="2"/>
      <protection locked="0"/>
    </xf>
    <xf numFmtId="0" fontId="5" fillId="0" borderId="24" xfId="0" applyFont="1" applyFill="1" applyBorder="1" applyAlignment="1" applyProtection="1">
      <alignment horizontal="left" indent="1"/>
      <protection locked="0"/>
    </xf>
    <xf numFmtId="0" fontId="17" fillId="0" borderId="39" xfId="0" applyFont="1" applyFill="1" applyBorder="1" applyAlignment="1" applyProtection="1">
      <alignment horizontal="left" indent="1"/>
      <protection locked="0"/>
    </xf>
    <xf numFmtId="0" fontId="5" fillId="0" borderId="39" xfId="0" applyFont="1" applyFill="1" applyBorder="1" applyAlignment="1" applyProtection="1">
      <alignment horizontal="left" indent="1"/>
      <protection locked="0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top" wrapText="1"/>
    </xf>
    <xf numFmtId="176" fontId="5" fillId="0" borderId="40" xfId="44" applyNumberFormat="1" applyFont="1" applyFill="1" applyBorder="1" applyAlignment="1" applyProtection="1">
      <alignment horizontal="right" vertical="center" wrapText="1"/>
      <protection locked="0"/>
    </xf>
    <xf numFmtId="176" fontId="5" fillId="0" borderId="41" xfId="44" applyNumberFormat="1" applyFont="1" applyFill="1" applyBorder="1" applyAlignment="1" applyProtection="1">
      <alignment horizontal="right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15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1" xfId="0" applyFont="1" applyFill="1" applyBorder="1" applyAlignment="1" applyProtection="1">
      <alignment horizontal="righ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2" fillId="34" borderId="32" xfId="0" applyFont="1" applyFill="1" applyBorder="1" applyAlignment="1">
      <alignment horizontal="center" vertical="top" wrapText="1"/>
    </xf>
    <xf numFmtId="15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2" fillId="34" borderId="44" xfId="42" applyNumberFormat="1" applyFont="1" applyFill="1" applyBorder="1" applyAlignment="1" applyProtection="1">
      <alignment horizontal="center" vertical="center" wrapText="1"/>
      <protection/>
    </xf>
    <xf numFmtId="176" fontId="2" fillId="34" borderId="45" xfId="42" applyNumberFormat="1" applyFont="1" applyFill="1" applyBorder="1" applyAlignment="1" applyProtection="1">
      <alignment horizontal="center" vertical="center" wrapText="1"/>
      <protection/>
    </xf>
    <xf numFmtId="176" fontId="2" fillId="34" borderId="44" xfId="0" applyNumberFormat="1" applyFont="1" applyFill="1" applyBorder="1" applyAlignment="1" applyProtection="1">
      <alignment horizontal="center" vertical="center" wrapText="1"/>
      <protection/>
    </xf>
    <xf numFmtId="176" fontId="2" fillId="34" borderId="45" xfId="0" applyNumberFormat="1" applyFont="1" applyFill="1" applyBorder="1" applyAlignment="1" applyProtection="1">
      <alignment horizontal="center" vertical="center" wrapText="1"/>
      <protection/>
    </xf>
    <xf numFmtId="176" fontId="2" fillId="34" borderId="29" xfId="0" applyNumberFormat="1" applyFont="1" applyFill="1" applyBorder="1" applyAlignment="1" applyProtection="1">
      <alignment horizontal="left" vertical="center" wrapText="1"/>
      <protection/>
    </xf>
    <xf numFmtId="176" fontId="2" fillId="34" borderId="46" xfId="0" applyNumberFormat="1" applyFont="1" applyFill="1" applyBorder="1" applyAlignment="1" applyProtection="1">
      <alignment horizontal="left" vertical="center" wrapText="1"/>
      <protection/>
    </xf>
    <xf numFmtId="176" fontId="2" fillId="34" borderId="31" xfId="0" applyNumberFormat="1" applyFont="1" applyFill="1" applyBorder="1" applyAlignment="1" applyProtection="1">
      <alignment horizontal="left" vertical="center" wrapText="1"/>
      <protection/>
    </xf>
    <xf numFmtId="176" fontId="2" fillId="34" borderId="47" xfId="0" applyNumberFormat="1" applyFont="1" applyFill="1" applyBorder="1" applyAlignment="1" applyProtection="1">
      <alignment horizontal="left" vertical="center" wrapText="1"/>
      <protection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shrinkToFit="1"/>
      <protection locked="0"/>
    </xf>
    <xf numFmtId="49" fontId="5" fillId="0" borderId="39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>
      <alignment vertical="top"/>
    </xf>
    <xf numFmtId="0" fontId="5" fillId="34" borderId="30" xfId="0" applyFont="1" applyFill="1" applyBorder="1" applyAlignment="1">
      <alignment vertical="top"/>
    </xf>
    <xf numFmtId="0" fontId="9" fillId="34" borderId="24" xfId="0" applyFont="1" applyFill="1" applyBorder="1" applyAlignment="1">
      <alignment horizontal="center" vertical="top"/>
    </xf>
    <xf numFmtId="0" fontId="5" fillId="0" borderId="39" xfId="0" applyFont="1" applyFill="1" applyBorder="1" applyAlignment="1" applyProtection="1">
      <alignment horizontal="center" vertical="top"/>
      <protection locked="0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49" fontId="14" fillId="0" borderId="40" xfId="56" applyNumberFormat="1" applyFont="1" applyFill="1" applyBorder="1" applyAlignment="1" applyProtection="1">
      <alignment horizontal="left" vertical="center"/>
      <protection locked="0"/>
    </xf>
    <xf numFmtId="49" fontId="14" fillId="0" borderId="41" xfId="56" applyNumberFormat="1" applyFont="1" applyFill="1" applyBorder="1" applyAlignment="1" applyProtection="1">
      <alignment horizontal="left" vertical="center"/>
      <protection locked="0"/>
    </xf>
    <xf numFmtId="0" fontId="20" fillId="35" borderId="0" xfId="56" applyFont="1" applyFill="1" applyAlignment="1">
      <alignment horizontal="center"/>
      <protection/>
    </xf>
    <xf numFmtId="0" fontId="9" fillId="0" borderId="0" xfId="56" applyFont="1" applyFill="1" applyAlignment="1">
      <alignment horizontal="center"/>
      <protection/>
    </xf>
    <xf numFmtId="0" fontId="22" fillId="35" borderId="35" xfId="56" applyFont="1" applyFill="1" applyBorder="1" applyAlignment="1">
      <alignment horizontal="center" vertical="center" wrapText="1"/>
      <protection/>
    </xf>
    <xf numFmtId="0" fontId="22" fillId="35" borderId="37" xfId="56" applyFont="1" applyFill="1" applyBorder="1" applyAlignment="1">
      <alignment horizontal="center" vertical="center" wrapText="1"/>
      <protection/>
    </xf>
    <xf numFmtId="49" fontId="14" fillId="0" borderId="0" xfId="56" applyNumberFormat="1" applyFont="1" applyFill="1" applyAlignment="1" applyProtection="1">
      <alignment horizontal="center"/>
      <protection locked="0"/>
    </xf>
    <xf numFmtId="49" fontId="14" fillId="0" borderId="49" xfId="56" applyNumberFormat="1" applyFont="1" applyFill="1" applyBorder="1" applyAlignment="1" applyProtection="1">
      <alignment horizontal="left" vertical="center"/>
      <protection locked="0"/>
    </xf>
    <xf numFmtId="49" fontId="14" fillId="0" borderId="50" xfId="56" applyNumberFormat="1" applyFont="1" applyFill="1" applyBorder="1" applyAlignment="1" applyProtection="1">
      <alignment horizontal="left" vertical="center"/>
      <protection locked="0"/>
    </xf>
    <xf numFmtId="0" fontId="14" fillId="35" borderId="0" xfId="56" applyFont="1" applyFill="1" applyAlignment="1">
      <alignment horizontal="left"/>
      <protection/>
    </xf>
    <xf numFmtId="0" fontId="14" fillId="0" borderId="0" xfId="56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238125</xdr:rowOff>
    </xdr:from>
    <xdr:to>
      <xdr:col>14</xdr:col>
      <xdr:colOff>514350</xdr:colOff>
      <xdr:row>18</xdr:row>
      <xdr:rowOff>238125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8220075" y="5514975"/>
          <a:ext cx="8191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19</xdr:row>
      <xdr:rowOff>228600</xdr:rowOff>
    </xdr:from>
    <xdr:to>
      <xdr:col>4</xdr:col>
      <xdr:colOff>990600</xdr:colOff>
      <xdr:row>19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819275" y="661987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24</xdr:row>
      <xdr:rowOff>219075</xdr:rowOff>
    </xdr:from>
    <xdr:to>
      <xdr:col>4</xdr:col>
      <xdr:colOff>952500</xdr:colOff>
      <xdr:row>24</xdr:row>
      <xdr:rowOff>219075</xdr:rowOff>
    </xdr:to>
    <xdr:sp>
      <xdr:nvSpPr>
        <xdr:cNvPr id="2" name="Line 3"/>
        <xdr:cNvSpPr>
          <a:spLocks/>
        </xdr:cNvSpPr>
      </xdr:nvSpPr>
      <xdr:spPr>
        <a:xfrm>
          <a:off x="3228975" y="80391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190500</xdr:rowOff>
    </xdr:from>
    <xdr:to>
      <xdr:col>1</xdr:col>
      <xdr:colOff>904875</xdr:colOff>
      <xdr:row>3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5238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ส่วนราชการ</a:t>
          </a:r>
        </a:p>
      </xdr:txBody>
    </xdr:sp>
    <xdr:clientData/>
  </xdr:twoCellAnchor>
  <xdr:twoCellAnchor>
    <xdr:from>
      <xdr:col>1</xdr:col>
      <xdr:colOff>866775</xdr:colOff>
      <xdr:row>2</xdr:row>
      <xdr:rowOff>266700</xdr:rowOff>
    </xdr:from>
    <xdr:to>
      <xdr:col>4</xdr:col>
      <xdr:colOff>0</xdr:colOff>
      <xdr:row>2</xdr:row>
      <xdr:rowOff>266700</xdr:rowOff>
    </xdr:to>
    <xdr:sp>
      <xdr:nvSpPr>
        <xdr:cNvPr id="4" name="Line 5"/>
        <xdr:cNvSpPr>
          <a:spLocks/>
        </xdr:cNvSpPr>
      </xdr:nvSpPr>
      <xdr:spPr>
        <a:xfrm>
          <a:off x="1638300" y="819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21</xdr:row>
      <xdr:rowOff>295275</xdr:rowOff>
    </xdr:from>
    <xdr:to>
      <xdr:col>2</xdr:col>
      <xdr:colOff>0</xdr:colOff>
      <xdr:row>21</xdr:row>
      <xdr:rowOff>295275</xdr:rowOff>
    </xdr:to>
    <xdr:sp>
      <xdr:nvSpPr>
        <xdr:cNvPr id="5" name="Line 6"/>
        <xdr:cNvSpPr>
          <a:spLocks/>
        </xdr:cNvSpPr>
      </xdr:nvSpPr>
      <xdr:spPr>
        <a:xfrm>
          <a:off x="323850" y="72485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771525</xdr:colOff>
      <xdr:row>21</xdr:row>
      <xdr:rowOff>9525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71525" y="664845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ข้าพเจ้า</a:t>
          </a:r>
        </a:p>
      </xdr:txBody>
    </xdr:sp>
    <xdr:clientData/>
  </xdr:twoCellAnchor>
  <xdr:twoCellAnchor>
    <xdr:from>
      <xdr:col>2</xdr:col>
      <xdr:colOff>657225</xdr:colOff>
      <xdr:row>25</xdr:row>
      <xdr:rowOff>342900</xdr:rowOff>
    </xdr:from>
    <xdr:to>
      <xdr:col>4</xdr:col>
      <xdr:colOff>962025</xdr:colOff>
      <xdr:row>25</xdr:row>
      <xdr:rowOff>342900</xdr:rowOff>
    </xdr:to>
    <xdr:sp>
      <xdr:nvSpPr>
        <xdr:cNvPr id="7" name="Line 8"/>
        <xdr:cNvSpPr>
          <a:spLocks/>
        </xdr:cNvSpPr>
      </xdr:nvSpPr>
      <xdr:spPr>
        <a:xfrm>
          <a:off x="3495675" y="8420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4</xdr:col>
      <xdr:colOff>971550</xdr:colOff>
      <xdr:row>20</xdr:row>
      <xdr:rowOff>276225</xdr:rowOff>
    </xdr:to>
    <xdr:sp>
      <xdr:nvSpPr>
        <xdr:cNvPr id="8" name="Line 9"/>
        <xdr:cNvSpPr>
          <a:spLocks/>
        </xdr:cNvSpPr>
      </xdr:nvSpPr>
      <xdr:spPr>
        <a:xfrm>
          <a:off x="3952875" y="6924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304800</xdr:rowOff>
    </xdr:from>
    <xdr:to>
      <xdr:col>1</xdr:col>
      <xdr:colOff>2019300</xdr:colOff>
      <xdr:row>21</xdr:row>
      <xdr:rowOff>9525</xdr:rowOff>
    </xdr:to>
    <xdr:sp>
      <xdr:nvSpPr>
        <xdr:cNvPr id="9" name="Line 3"/>
        <xdr:cNvSpPr>
          <a:spLocks/>
        </xdr:cNvSpPr>
      </xdr:nvSpPr>
      <xdr:spPr>
        <a:xfrm>
          <a:off x="828675" y="6953250"/>
          <a:ext cx="1962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J79"/>
  <sheetViews>
    <sheetView tabSelected="1" view="pageBreakPreview" zoomScaleSheetLayoutView="100" zoomScalePageLayoutView="0" workbookViewId="0" topLeftCell="A1">
      <selection activeCell="B66" sqref="B66"/>
    </sheetView>
  </sheetViews>
  <sheetFormatPr defaultColWidth="9.00390625" defaultRowHeight="15"/>
  <cols>
    <col min="1" max="1" width="3.00390625" style="54" customWidth="1"/>
    <col min="2" max="2" width="3.421875" style="54" customWidth="1"/>
    <col min="3" max="3" width="3.57421875" style="54" customWidth="1"/>
    <col min="4" max="4" width="3.28125" style="54" customWidth="1"/>
    <col min="5" max="5" width="4.140625" style="54" customWidth="1"/>
    <col min="6" max="6" width="4.421875" style="54" customWidth="1"/>
    <col min="7" max="7" width="2.7109375" style="54" customWidth="1"/>
    <col min="8" max="8" width="3.7109375" style="54" customWidth="1"/>
    <col min="9" max="10" width="3.8515625" style="54" customWidth="1"/>
    <col min="11" max="11" width="4.421875" style="54" customWidth="1"/>
    <col min="12" max="12" width="6.00390625" style="54" customWidth="1"/>
    <col min="13" max="13" width="5.28125" style="54" customWidth="1"/>
    <col min="14" max="14" width="5.57421875" style="54" customWidth="1"/>
    <col min="15" max="15" width="4.421875" style="54" customWidth="1"/>
    <col min="16" max="16" width="6.140625" style="54" customWidth="1"/>
    <col min="17" max="17" width="4.421875" style="54" customWidth="1"/>
    <col min="18" max="18" width="3.8515625" style="54" customWidth="1"/>
    <col min="19" max="19" width="2.421875" style="54" customWidth="1"/>
    <col min="20" max="20" width="4.421875" style="54" customWidth="1"/>
    <col min="21" max="21" width="3.421875" style="54" customWidth="1"/>
    <col min="22" max="22" width="3.7109375" style="54" customWidth="1"/>
    <col min="23" max="23" width="3.8515625" style="54" customWidth="1"/>
    <col min="24" max="25" width="4.140625" style="54" customWidth="1"/>
    <col min="26" max="31" width="4.00390625" style="4" customWidth="1"/>
    <col min="32" max="16384" width="9.00390625" style="4" customWidth="1"/>
  </cols>
  <sheetData>
    <row r="2" spans="1:25" ht="22.5" customHeight="1">
      <c r="A2" s="1" t="s">
        <v>0</v>
      </c>
      <c r="B2" s="1"/>
      <c r="C2" s="1"/>
      <c r="D2" s="2"/>
      <c r="E2" s="3"/>
      <c r="F2" s="136"/>
      <c r="G2" s="136"/>
      <c r="H2" s="136"/>
      <c r="I2" s="136"/>
      <c r="J2" s="136"/>
      <c r="K2" s="136"/>
      <c r="L2" s="136"/>
      <c r="M2" s="136"/>
      <c r="N2" s="136"/>
      <c r="O2" s="1" t="s">
        <v>1</v>
      </c>
      <c r="P2" s="137"/>
      <c r="Q2" s="137"/>
      <c r="R2" s="137"/>
      <c r="S2" s="137"/>
      <c r="T2" s="137"/>
      <c r="U2" s="137"/>
      <c r="V2" s="137"/>
      <c r="W2" s="1" t="s">
        <v>2</v>
      </c>
      <c r="X2" s="1"/>
      <c r="Y2" s="1"/>
    </row>
    <row r="3" spans="1:25" ht="22.5" customHeight="1">
      <c r="A3" s="1" t="s">
        <v>3</v>
      </c>
      <c r="B3" s="2"/>
      <c r="C3" s="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8" t="s">
        <v>4</v>
      </c>
      <c r="P3" s="138"/>
      <c r="Q3" s="139"/>
      <c r="R3" s="139"/>
      <c r="S3" s="139"/>
      <c r="T3" s="139"/>
      <c r="U3" s="139"/>
      <c r="V3" s="139"/>
      <c r="W3" s="1" t="s">
        <v>5</v>
      </c>
      <c r="X3" s="1"/>
      <c r="Y3" s="1"/>
    </row>
    <row r="4" spans="1:25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</row>
    <row r="5" spans="1:25" ht="28.5" customHeight="1" thickTop="1">
      <c r="A5" s="135" t="s">
        <v>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"/>
    </row>
    <row r="6" spans="1:25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 t="s">
        <v>7</v>
      </c>
      <c r="P6" s="143"/>
      <c r="Q6" s="143"/>
      <c r="R6" s="143"/>
      <c r="S6" s="143"/>
      <c r="T6" s="143"/>
      <c r="U6" s="143"/>
      <c r="V6" s="143"/>
      <c r="W6" s="143"/>
      <c r="X6" s="143"/>
      <c r="Y6" s="1"/>
    </row>
    <row r="7" spans="1:25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  <c r="P7" s="17"/>
      <c r="Q7" s="1" t="s">
        <v>9</v>
      </c>
      <c r="R7" s="144"/>
      <c r="S7" s="144"/>
      <c r="T7" s="144"/>
      <c r="U7" s="144"/>
      <c r="V7" s="1" t="s">
        <v>10</v>
      </c>
      <c r="W7" s="144"/>
      <c r="X7" s="144"/>
      <c r="Y7" s="1"/>
    </row>
    <row r="8" spans="1:25" ht="23.25" customHeight="1">
      <c r="A8" s="1" t="s">
        <v>11</v>
      </c>
      <c r="B8" s="1"/>
      <c r="C8" s="1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7" customFormat="1" ht="23.25" customHeight="1">
      <c r="A9" s="1" t="s">
        <v>13</v>
      </c>
      <c r="B9" s="1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"/>
    </row>
    <row r="10" spans="1:25" s="7" customFormat="1" ht="19.5" customHeight="1">
      <c r="A10" s="1"/>
      <c r="B10" s="1"/>
      <c r="C10" s="8"/>
      <c r="D10" s="8"/>
      <c r="E10" s="8"/>
      <c r="F10" s="8"/>
      <c r="G10" s="9"/>
      <c r="H10" s="9"/>
      <c r="I10" s="9" t="s">
        <v>14</v>
      </c>
      <c r="J10" s="9"/>
      <c r="K10" s="8"/>
      <c r="L10" s="8"/>
      <c r="M10" s="8"/>
      <c r="N10" s="10"/>
      <c r="O10" s="10"/>
      <c r="P10" s="11" t="s">
        <v>15</v>
      </c>
      <c r="Q10" s="10"/>
      <c r="R10" s="10"/>
      <c r="S10" s="10"/>
      <c r="T10" s="10"/>
      <c r="U10" s="10"/>
      <c r="V10" s="10"/>
      <c r="W10" s="10"/>
      <c r="X10" s="10"/>
      <c r="Y10" s="1"/>
    </row>
    <row r="11" spans="1:25" s="7" customFormat="1" ht="22.5" customHeight="1">
      <c r="A11" s="1"/>
      <c r="B11" s="1"/>
      <c r="C11" s="2"/>
      <c r="D11" s="2" t="s">
        <v>16</v>
      </c>
      <c r="E11" s="2"/>
      <c r="F11" s="2"/>
      <c r="G11" s="2"/>
      <c r="H11" s="3"/>
      <c r="I11" s="146"/>
      <c r="J11" s="147"/>
      <c r="K11" s="147"/>
      <c r="L11" s="147"/>
      <c r="M11" s="3"/>
      <c r="N11" s="1"/>
      <c r="O11" s="6" t="s">
        <v>17</v>
      </c>
      <c r="P11" s="148"/>
      <c r="Q11" s="149"/>
      <c r="R11" s="149"/>
      <c r="S11" s="149"/>
      <c r="T11" s="149"/>
      <c r="U11" s="149"/>
      <c r="V11" s="149"/>
      <c r="W11" s="12"/>
      <c r="X11" s="1"/>
      <c r="Y11" s="6" t="s">
        <v>18</v>
      </c>
    </row>
    <row r="12" spans="1:25" s="7" customFormat="1" ht="22.5" customHeight="1">
      <c r="A12" s="1" t="s">
        <v>19</v>
      </c>
      <c r="B12" s="1"/>
      <c r="C12" s="3"/>
      <c r="D12" s="140"/>
      <c r="E12" s="150"/>
      <c r="F12" s="150"/>
      <c r="G12" s="150"/>
      <c r="H12" s="150"/>
      <c r="I12" s="150"/>
      <c r="J12" s="150"/>
      <c r="K12" s="150"/>
      <c r="L12" s="150"/>
      <c r="M12" s="150"/>
      <c r="N12" s="1"/>
      <c r="O12" s="6" t="s">
        <v>20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s="7" customFormat="1" ht="22.5" customHeight="1">
      <c r="A13" s="1" t="s">
        <v>21</v>
      </c>
      <c r="B13" s="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3"/>
      <c r="N13" s="1"/>
      <c r="O13" s="6" t="s">
        <v>23</v>
      </c>
      <c r="P13" s="13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1:25" s="121" customFormat="1" ht="22.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s="7" customFormat="1" ht="22.5" customHeight="1">
      <c r="A15" s="1" t="s">
        <v>24</v>
      </c>
      <c r="B15" s="1"/>
      <c r="C15" s="1"/>
      <c r="D15" s="1"/>
      <c r="E15" s="1"/>
      <c r="F15" s="13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</row>
    <row r="16" spans="1:25" ht="22.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3"/>
      <c r="V16" s="1"/>
      <c r="W16" s="1"/>
      <c r="X16" s="6"/>
      <c r="Y16" s="6" t="s">
        <v>25</v>
      </c>
    </row>
    <row r="17" spans="1:25" ht="22.5" customHeight="1">
      <c r="A17" s="15" t="s">
        <v>28</v>
      </c>
      <c r="B17" s="1" t="s">
        <v>27</v>
      </c>
      <c r="C17" s="1"/>
      <c r="D17" s="15" t="s">
        <v>28</v>
      </c>
      <c r="E17" s="1" t="s">
        <v>29</v>
      </c>
      <c r="F17" s="1"/>
      <c r="G17" s="16" t="s">
        <v>28</v>
      </c>
      <c r="H17" s="1" t="s">
        <v>30</v>
      </c>
      <c r="I17" s="1"/>
      <c r="J17" s="1"/>
      <c r="K17" s="1" t="s">
        <v>31</v>
      </c>
      <c r="L17" s="1"/>
      <c r="M17" s="17"/>
      <c r="N17" s="1" t="s">
        <v>9</v>
      </c>
      <c r="O17" s="144"/>
      <c r="P17" s="144"/>
      <c r="Q17" s="1" t="s">
        <v>10</v>
      </c>
      <c r="R17" s="152"/>
      <c r="S17" s="152"/>
      <c r="T17" s="1" t="s">
        <v>32</v>
      </c>
      <c r="U17" s="153"/>
      <c r="V17" s="153"/>
      <c r="W17" s="18" t="s">
        <v>33</v>
      </c>
      <c r="X17" s="1"/>
      <c r="Y17" s="1"/>
    </row>
    <row r="18" spans="1:25" ht="22.5" customHeight="1">
      <c r="A18" s="15" t="s">
        <v>28</v>
      </c>
      <c r="B18" s="1" t="s">
        <v>27</v>
      </c>
      <c r="C18" s="1"/>
      <c r="D18" s="15" t="s">
        <v>28</v>
      </c>
      <c r="E18" s="1" t="s">
        <v>29</v>
      </c>
      <c r="F18" s="1"/>
      <c r="G18" s="16" t="s">
        <v>28</v>
      </c>
      <c r="H18" s="1" t="s">
        <v>30</v>
      </c>
      <c r="I18" s="1"/>
      <c r="J18" s="1"/>
      <c r="K18" s="1" t="s">
        <v>31</v>
      </c>
      <c r="L18" s="1"/>
      <c r="M18" s="17"/>
      <c r="N18" s="1" t="s">
        <v>9</v>
      </c>
      <c r="O18" s="144"/>
      <c r="P18" s="144"/>
      <c r="Q18" s="1" t="s">
        <v>10</v>
      </c>
      <c r="R18" s="152"/>
      <c r="S18" s="152"/>
      <c r="T18" s="1" t="s">
        <v>32</v>
      </c>
      <c r="U18" s="154"/>
      <c r="V18" s="154"/>
      <c r="W18" s="18" t="s">
        <v>128</v>
      </c>
      <c r="X18" s="1"/>
      <c r="Y18" s="1"/>
    </row>
    <row r="19" spans="1:25" ht="22.5" customHeight="1">
      <c r="A19" s="1" t="s">
        <v>34</v>
      </c>
      <c r="B19" s="1"/>
      <c r="C19" s="1"/>
      <c r="D19" s="1"/>
      <c r="E19" s="163"/>
      <c r="F19" s="163"/>
      <c r="G19" s="163"/>
      <c r="H19" s="1" t="s">
        <v>35</v>
      </c>
      <c r="I19" s="164"/>
      <c r="J19" s="164"/>
      <c r="K19" s="164"/>
      <c r="L19" s="1" t="s">
        <v>36</v>
      </c>
      <c r="M19" s="1" t="s">
        <v>135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1"/>
      <c r="B21" s="1"/>
      <c r="C21" s="1"/>
      <c r="D21" s="1" t="s">
        <v>37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5" t="s">
        <v>28</v>
      </c>
      <c r="Q21" s="1" t="s">
        <v>19</v>
      </c>
      <c r="R21" s="1"/>
      <c r="S21" s="1"/>
      <c r="T21" s="14" t="s">
        <v>26</v>
      </c>
      <c r="U21" s="1" t="s">
        <v>38</v>
      </c>
      <c r="V21" s="1"/>
      <c r="W21" s="1"/>
      <c r="X21" s="1"/>
      <c r="Y21" s="1"/>
    </row>
    <row r="22" spans="1:25" ht="21.75" customHeight="1">
      <c r="A22" s="1" t="s">
        <v>39</v>
      </c>
      <c r="B22" s="1"/>
      <c r="C22" s="1"/>
      <c r="D22" s="1"/>
      <c r="E22" s="1"/>
      <c r="F22" s="19"/>
      <c r="G22" s="20"/>
      <c r="H22" s="163"/>
      <c r="I22" s="163"/>
      <c r="J22" s="163"/>
      <c r="K22" s="163"/>
      <c r="L22" s="163"/>
      <c r="M22" s="1"/>
      <c r="N22" s="6" t="s">
        <v>41</v>
      </c>
      <c r="O22" s="163"/>
      <c r="P22" s="163"/>
      <c r="Q22" s="1" t="s">
        <v>35</v>
      </c>
      <c r="R22" s="1" t="s">
        <v>42</v>
      </c>
      <c r="S22" s="165"/>
      <c r="T22" s="165"/>
      <c r="U22" s="165"/>
      <c r="V22" s="165"/>
      <c r="W22" s="21"/>
      <c r="X22" s="1" t="s">
        <v>43</v>
      </c>
      <c r="Y22" s="1"/>
    </row>
    <row r="23" spans="1:25" ht="21.75" customHeight="1">
      <c r="A23" s="1" t="s">
        <v>44</v>
      </c>
      <c r="B23" s="1"/>
      <c r="C23" s="1"/>
      <c r="D23" s="1"/>
      <c r="E23" s="3"/>
      <c r="F23" s="163"/>
      <c r="G23" s="163"/>
      <c r="H23" s="163"/>
      <c r="I23" s="163"/>
      <c r="J23" s="163"/>
      <c r="K23" s="163"/>
      <c r="L23" s="163"/>
      <c r="M23" s="1"/>
      <c r="N23" s="6" t="s">
        <v>41</v>
      </c>
      <c r="O23" s="144"/>
      <c r="P23" s="144"/>
      <c r="Q23" s="1" t="s">
        <v>35</v>
      </c>
      <c r="R23" s="1" t="s">
        <v>42</v>
      </c>
      <c r="S23" s="155"/>
      <c r="T23" s="155"/>
      <c r="U23" s="155"/>
      <c r="V23" s="155"/>
      <c r="W23" s="22"/>
      <c r="X23" s="1" t="s">
        <v>43</v>
      </c>
      <c r="Y23" s="1"/>
    </row>
    <row r="24" spans="1:25" ht="21.75" customHeight="1">
      <c r="A24" s="1" t="s">
        <v>45</v>
      </c>
      <c r="B24" s="1"/>
      <c r="C24" s="1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23"/>
      <c r="R24" s="1" t="s">
        <v>42</v>
      </c>
      <c r="S24" s="157"/>
      <c r="T24" s="157"/>
      <c r="U24" s="157"/>
      <c r="V24" s="157"/>
      <c r="W24" s="22"/>
      <c r="X24" s="1" t="s">
        <v>43</v>
      </c>
      <c r="Y24" s="1"/>
    </row>
    <row r="25" spans="1:25" ht="21.75" customHeight="1">
      <c r="A25" s="1" t="s">
        <v>46</v>
      </c>
      <c r="B25" s="1"/>
      <c r="C25" s="1"/>
      <c r="D25" s="24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23"/>
      <c r="R25" s="1" t="s">
        <v>42</v>
      </c>
      <c r="S25" s="159"/>
      <c r="T25" s="159"/>
      <c r="U25" s="159"/>
      <c r="V25" s="159"/>
      <c r="W25" s="22"/>
      <c r="X25" s="1" t="s">
        <v>43</v>
      </c>
      <c r="Y25" s="1"/>
    </row>
    <row r="26" spans="1:25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 t="s">
        <v>47</v>
      </c>
      <c r="S26" s="157"/>
      <c r="T26" s="157"/>
      <c r="U26" s="157"/>
      <c r="V26" s="157"/>
      <c r="W26" s="22"/>
      <c r="X26" s="1" t="s">
        <v>43</v>
      </c>
      <c r="Y26" s="1"/>
    </row>
    <row r="27" spans="1:25" ht="24.75" customHeight="1">
      <c r="A27" s="1" t="s">
        <v>48</v>
      </c>
      <c r="B27" s="1"/>
      <c r="C27" s="1"/>
      <c r="D27" s="1"/>
      <c r="E27" s="1"/>
      <c r="F27" s="25"/>
      <c r="G27" s="162" t="str">
        <f>_xlfn.BAHTTEXT(S26)</f>
        <v>ศูนย์บาทถ้วน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"/>
      <c r="Y27" s="1"/>
    </row>
    <row r="28" spans="1:25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3.25" customHeight="1">
      <c r="A29" s="1"/>
      <c r="B29" s="1"/>
      <c r="C29" s="1"/>
      <c r="D29" s="1" t="s">
        <v>49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118"/>
      <c r="X29" s="1" t="s">
        <v>50</v>
      </c>
      <c r="Y29" s="1"/>
    </row>
    <row r="30" spans="1:25" ht="23.25" customHeight="1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0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28.5" customHeight="1">
      <c r="A32" s="27"/>
      <c r="B32" s="27"/>
      <c r="C32" s="27"/>
      <c r="D32" s="27"/>
      <c r="E32" s="27"/>
      <c r="F32" s="27"/>
      <c r="G32" s="27"/>
      <c r="H32" s="27"/>
      <c r="I32" s="26" t="s">
        <v>52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28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 t="s">
        <v>53</v>
      </c>
      <c r="O33" s="27"/>
      <c r="P33" s="27"/>
      <c r="Q33" s="27"/>
      <c r="R33" s="27"/>
      <c r="S33" s="27"/>
      <c r="T33" s="27"/>
      <c r="U33" s="27"/>
      <c r="V33" s="27"/>
      <c r="W33" s="26" t="s">
        <v>54</v>
      </c>
      <c r="X33" s="26"/>
      <c r="Y33" s="26"/>
    </row>
    <row r="34" spans="1:25" ht="28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26"/>
      <c r="K34" s="26"/>
      <c r="L34" s="26"/>
      <c r="M34" s="26"/>
      <c r="N34" s="28" t="s">
        <v>56</v>
      </c>
      <c r="O34" s="167"/>
      <c r="P34" s="167"/>
      <c r="Q34" s="167"/>
      <c r="R34" s="167"/>
      <c r="S34" s="167"/>
      <c r="T34" s="167"/>
      <c r="U34" s="167"/>
      <c r="V34" s="167"/>
      <c r="W34" s="26" t="s">
        <v>57</v>
      </c>
      <c r="X34" s="26"/>
      <c r="Y34" s="26"/>
    </row>
    <row r="35" spans="1:25" ht="28.5" customHeight="1">
      <c r="A35" s="27"/>
      <c r="B35" s="27"/>
      <c r="C35" s="27"/>
      <c r="D35" s="27"/>
      <c r="E35" s="27"/>
      <c r="F35" s="27"/>
      <c r="G35" s="27"/>
      <c r="H35" s="27"/>
      <c r="I35" s="26" t="s">
        <v>55</v>
      </c>
      <c r="J35" s="26"/>
      <c r="K35" s="26"/>
      <c r="L35" s="26"/>
      <c r="M35" s="26"/>
      <c r="N35" s="28" t="s">
        <v>20</v>
      </c>
      <c r="O35" s="167"/>
      <c r="P35" s="167"/>
      <c r="Q35" s="167"/>
      <c r="R35" s="167"/>
      <c r="S35" s="167"/>
      <c r="T35" s="167"/>
      <c r="U35" s="167"/>
      <c r="V35" s="167"/>
      <c r="W35" s="26"/>
      <c r="X35" s="26"/>
      <c r="Y35" s="26"/>
    </row>
    <row r="36" spans="1:25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23.25" customHeight="1">
      <c r="A40" s="29" t="s">
        <v>58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29" t="s">
        <v>59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1"/>
    </row>
    <row r="41" spans="1:25" ht="23.25" customHeight="1">
      <c r="A41" s="32" t="s">
        <v>60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3"/>
      <c r="N41" s="32"/>
      <c r="O41" s="2"/>
      <c r="P41" s="2"/>
      <c r="Q41" s="2"/>
      <c r="R41" s="2"/>
      <c r="S41" s="2"/>
      <c r="T41" s="2"/>
      <c r="U41" s="2"/>
      <c r="V41" s="2"/>
      <c r="W41" s="2"/>
      <c r="X41" s="2"/>
      <c r="Y41" s="33"/>
    </row>
    <row r="42" spans="1:25" s="34" customFormat="1" ht="23.25" customHeight="1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3"/>
      <c r="N42" s="32"/>
      <c r="O42" s="2"/>
      <c r="P42" s="2"/>
      <c r="Q42" s="2"/>
      <c r="R42" s="2"/>
      <c r="S42" s="2"/>
      <c r="T42" s="2"/>
      <c r="U42" s="2"/>
      <c r="V42" s="2"/>
      <c r="W42" s="2"/>
      <c r="X42" s="2"/>
      <c r="Y42" s="33"/>
    </row>
    <row r="43" spans="1:25" s="34" customFormat="1" ht="23.25" customHeight="1">
      <c r="A43" s="35" t="s">
        <v>53</v>
      </c>
      <c r="B43" s="2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33"/>
      <c r="N43" s="35" t="s">
        <v>53</v>
      </c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33"/>
    </row>
    <row r="44" spans="1:25" s="34" customFormat="1" ht="23.25" customHeight="1">
      <c r="A44" s="32"/>
      <c r="B44" s="36" t="s">
        <v>56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33" t="s">
        <v>57</v>
      </c>
      <c r="N44" s="37" t="s">
        <v>56</v>
      </c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33" t="s">
        <v>57</v>
      </c>
    </row>
    <row r="45" spans="1:25" s="34" customFormat="1" ht="23.25" customHeight="1">
      <c r="A45" s="35" t="s">
        <v>20</v>
      </c>
      <c r="B45" s="2"/>
      <c r="C45" s="13"/>
      <c r="D45" s="170"/>
      <c r="E45" s="170"/>
      <c r="F45" s="170"/>
      <c r="G45" s="170"/>
      <c r="H45" s="170"/>
      <c r="I45" s="170"/>
      <c r="J45" s="170"/>
      <c r="K45" s="170"/>
      <c r="L45" s="170"/>
      <c r="M45" s="33"/>
      <c r="N45" s="35" t="s">
        <v>20</v>
      </c>
      <c r="O45" s="13"/>
      <c r="P45" s="170"/>
      <c r="Q45" s="170"/>
      <c r="R45" s="170"/>
      <c r="S45" s="170"/>
      <c r="T45" s="170"/>
      <c r="U45" s="170"/>
      <c r="V45" s="170"/>
      <c r="W45" s="170"/>
      <c r="X45" s="170"/>
      <c r="Y45" s="33"/>
    </row>
    <row r="46" spans="1:25" s="34" customFormat="1" ht="23.25" customHeight="1">
      <c r="A46" s="35" t="s">
        <v>1</v>
      </c>
      <c r="B46" s="38"/>
      <c r="C46" s="38"/>
      <c r="D46" s="171"/>
      <c r="E46" s="171"/>
      <c r="F46" s="171"/>
      <c r="G46" s="171"/>
      <c r="H46" s="171"/>
      <c r="I46" s="171"/>
      <c r="J46" s="171"/>
      <c r="K46" s="171"/>
      <c r="L46" s="171"/>
      <c r="M46" s="33"/>
      <c r="N46" s="35" t="s">
        <v>1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33"/>
    </row>
    <row r="47" spans="1:25" s="34" customFormat="1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39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/>
    </row>
    <row r="48" spans="1:25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24" customHeight="1">
      <c r="A49" s="26"/>
      <c r="B49" s="26"/>
      <c r="C49" s="26"/>
      <c r="D49" s="26" t="s">
        <v>61</v>
      </c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161">
        <f>+S26</f>
        <v>0</v>
      </c>
      <c r="P49" s="161"/>
      <c r="Q49" s="161"/>
      <c r="R49" s="161"/>
      <c r="S49" s="161"/>
      <c r="T49" s="161"/>
      <c r="U49" s="161"/>
      <c r="V49" s="161"/>
      <c r="W49" s="161"/>
      <c r="X49" s="26" t="s">
        <v>43</v>
      </c>
      <c r="Y49" s="26"/>
    </row>
    <row r="50" spans="1:25" ht="24" customHeight="1">
      <c r="A50" s="27" t="s">
        <v>56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42" t="s">
        <v>57</v>
      </c>
      <c r="P50" s="26" t="s">
        <v>62</v>
      </c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24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24" customHeight="1">
      <c r="A52" s="1" t="s">
        <v>53</v>
      </c>
      <c r="B52" s="1"/>
      <c r="C52" s="3"/>
      <c r="D52" s="3"/>
      <c r="E52" s="3"/>
      <c r="F52" s="3"/>
      <c r="G52" s="3"/>
      <c r="H52" s="3"/>
      <c r="I52" s="3"/>
      <c r="J52" s="3"/>
      <c r="K52" s="3"/>
      <c r="L52" s="1" t="s">
        <v>63</v>
      </c>
      <c r="M52" s="1"/>
      <c r="N52" s="1" t="s">
        <v>53</v>
      </c>
      <c r="O52" s="3"/>
      <c r="P52" s="3"/>
      <c r="Q52" s="3"/>
      <c r="R52" s="3"/>
      <c r="S52" s="3"/>
      <c r="T52" s="3"/>
      <c r="U52" s="3"/>
      <c r="V52" s="3"/>
      <c r="W52" s="3"/>
      <c r="X52" s="1" t="s">
        <v>64</v>
      </c>
      <c r="Y52" s="1"/>
    </row>
    <row r="53" spans="1:25" ht="24" customHeight="1">
      <c r="A53" s="1"/>
      <c r="B53" s="6" t="s">
        <v>56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" t="s">
        <v>57</v>
      </c>
      <c r="M53" s="1"/>
      <c r="N53" s="6" t="s">
        <v>56</v>
      </c>
      <c r="O53" s="158"/>
      <c r="P53" s="158"/>
      <c r="Q53" s="158"/>
      <c r="R53" s="158"/>
      <c r="S53" s="158"/>
      <c r="T53" s="158"/>
      <c r="U53" s="158"/>
      <c r="V53" s="158"/>
      <c r="W53" s="158"/>
      <c r="X53" s="1" t="s">
        <v>57</v>
      </c>
      <c r="Y53" s="1"/>
    </row>
    <row r="54" spans="1:25" ht="24" customHeight="1">
      <c r="A54" s="1" t="s">
        <v>20</v>
      </c>
      <c r="B54" s="1"/>
      <c r="C54" s="43"/>
      <c r="D54" s="172"/>
      <c r="E54" s="172"/>
      <c r="F54" s="172"/>
      <c r="G54" s="172"/>
      <c r="H54" s="172"/>
      <c r="I54" s="172"/>
      <c r="J54" s="172"/>
      <c r="K54" s="172"/>
      <c r="L54" s="1"/>
      <c r="M54" s="1"/>
      <c r="N54" s="1" t="s">
        <v>20</v>
      </c>
      <c r="O54" s="3"/>
      <c r="P54" s="144"/>
      <c r="Q54" s="144"/>
      <c r="R54" s="144"/>
      <c r="S54" s="144"/>
      <c r="T54" s="144"/>
      <c r="U54" s="144"/>
      <c r="V54" s="144"/>
      <c r="W54" s="144"/>
      <c r="X54" s="1"/>
      <c r="Y54" s="1"/>
    </row>
    <row r="55" spans="1:25" ht="24" customHeight="1">
      <c r="A55" s="1" t="s">
        <v>1</v>
      </c>
      <c r="B55" s="1"/>
      <c r="C55" s="173"/>
      <c r="D55" s="173"/>
      <c r="E55" s="173"/>
      <c r="F55" s="173"/>
      <c r="G55" s="173"/>
      <c r="H55" s="173"/>
      <c r="I55" s="173"/>
      <c r="J55" s="173"/>
      <c r="K55" s="173"/>
      <c r="L55" s="1"/>
      <c r="M55" s="1"/>
      <c r="N55" s="1" t="s">
        <v>1</v>
      </c>
      <c r="O55" s="13"/>
      <c r="P55" s="173"/>
      <c r="Q55" s="158"/>
      <c r="R55" s="158"/>
      <c r="S55" s="158"/>
      <c r="T55" s="158"/>
      <c r="U55" s="158"/>
      <c r="V55" s="158"/>
      <c r="W55" s="158"/>
      <c r="X55" s="1"/>
      <c r="Y55" s="1"/>
    </row>
    <row r="56" spans="1:25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4" customHeight="1">
      <c r="A57" s="1" t="s">
        <v>65</v>
      </c>
      <c r="B57" s="1"/>
      <c r="C57" s="1"/>
      <c r="D57" s="1"/>
      <c r="E57" s="1"/>
      <c r="F57" s="1"/>
      <c r="G57" s="3"/>
      <c r="H57" s="136"/>
      <c r="I57" s="136"/>
      <c r="J57" s="136"/>
      <c r="K57" s="136"/>
      <c r="L57" s="136"/>
      <c r="M57" s="136"/>
      <c r="N57" s="1" t="s">
        <v>1</v>
      </c>
      <c r="O57" s="137" t="s">
        <v>40</v>
      </c>
      <c r="P57" s="136"/>
      <c r="Q57" s="136"/>
      <c r="R57" s="136"/>
      <c r="S57" s="136"/>
      <c r="T57" s="136"/>
      <c r="U57" s="136"/>
      <c r="V57" s="136"/>
      <c r="W57" s="136"/>
      <c r="X57" s="1"/>
      <c r="Y57" s="1"/>
    </row>
    <row r="58" spans="1:25" ht="17.25" customHeight="1" thickBo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44"/>
      <c r="R58" s="44"/>
      <c r="S58" s="44"/>
      <c r="T58" s="44"/>
      <c r="U58" s="44"/>
      <c r="V58" s="44"/>
      <c r="W58" s="44"/>
      <c r="X58" s="44"/>
      <c r="Y58" s="44"/>
    </row>
    <row r="59" spans="1:25" s="47" customFormat="1" ht="34.5" customHeight="1">
      <c r="A59" s="123" t="s">
        <v>86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s="47" customFormat="1" ht="22.5" customHeight="1">
      <c r="A60" s="131" t="s">
        <v>124</v>
      </c>
      <c r="B60" s="13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5"/>
      <c r="S60" s="125"/>
      <c r="T60" s="122"/>
      <c r="U60" s="122"/>
      <c r="V60" s="122"/>
      <c r="W60" s="122"/>
      <c r="X60" s="122"/>
      <c r="Y60" s="49"/>
    </row>
    <row r="61" spans="1:25" s="47" customFormat="1" ht="22.5" customHeight="1">
      <c r="A61" s="125"/>
      <c r="B61" s="13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5"/>
      <c r="S61" s="125"/>
      <c r="T61" s="122"/>
      <c r="U61" s="122"/>
      <c r="V61" s="122"/>
      <c r="W61" s="122"/>
      <c r="X61" s="122"/>
      <c r="Y61" s="49"/>
    </row>
    <row r="62" spans="1:25" s="47" customFormat="1" ht="22.5" customHeight="1">
      <c r="A62" s="125"/>
      <c r="B62" s="13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5"/>
      <c r="S62" s="125"/>
      <c r="T62" s="122"/>
      <c r="U62" s="122"/>
      <c r="V62" s="122"/>
      <c r="W62" s="122"/>
      <c r="X62" s="122"/>
      <c r="Y62" s="49"/>
    </row>
    <row r="63" spans="1:25" s="47" customFormat="1" ht="22.5" customHeight="1">
      <c r="A63" s="125"/>
      <c r="B63" s="13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5"/>
      <c r="S63" s="125"/>
      <c r="T63" s="122"/>
      <c r="U63" s="122"/>
      <c r="V63" s="122"/>
      <c r="W63" s="122"/>
      <c r="X63" s="122"/>
      <c r="Y63" s="49"/>
    </row>
    <row r="64" spans="1:25" s="47" customFormat="1" ht="22.5" customHeight="1">
      <c r="A64" s="125"/>
      <c r="B64" s="13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5"/>
      <c r="S64" s="125"/>
      <c r="T64" s="122"/>
      <c r="U64" s="122"/>
      <c r="V64" s="122"/>
      <c r="W64" s="122"/>
      <c r="X64" s="122"/>
      <c r="Y64" s="49"/>
    </row>
    <row r="65" spans="1:25" s="47" customFormat="1" ht="22.5" customHeight="1">
      <c r="A65" s="131" t="s">
        <v>125</v>
      </c>
      <c r="B65" s="13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5"/>
      <c r="S65" s="125"/>
      <c r="T65" s="122"/>
      <c r="U65" s="122"/>
      <c r="V65" s="122"/>
      <c r="W65" s="131"/>
      <c r="X65" s="122"/>
      <c r="Y65" s="132"/>
    </row>
    <row r="66" spans="1:25" s="47" customFormat="1" ht="22.5" customHeight="1">
      <c r="A66" s="125"/>
      <c r="B66" s="13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5"/>
      <c r="S66" s="125"/>
      <c r="T66" s="122"/>
      <c r="U66" s="122"/>
      <c r="V66" s="122"/>
      <c r="W66" s="122"/>
      <c r="X66" s="122"/>
      <c r="Y66" s="49"/>
    </row>
    <row r="67" spans="1:36" s="47" customFormat="1" ht="22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31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24"/>
      <c r="AD67" s="124"/>
      <c r="AE67" s="132"/>
      <c r="AF67" s="132"/>
      <c r="AG67" s="132"/>
      <c r="AH67" s="131"/>
      <c r="AI67" s="132"/>
      <c r="AJ67" s="132"/>
    </row>
    <row r="68" spans="1:25" s="47" customFormat="1" ht="22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s="53" customFormat="1" ht="18.75" customHeight="1">
      <c r="A69" s="50" t="s">
        <v>66</v>
      </c>
      <c r="B69" s="51"/>
      <c r="C69" s="52" t="s">
        <v>67</v>
      </c>
      <c r="D69" s="51" t="s">
        <v>68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s="53" customFormat="1" ht="18.75" customHeight="1">
      <c r="A70" s="51"/>
      <c r="B70" s="51"/>
      <c r="C70" s="51"/>
      <c r="D70" s="51" t="s">
        <v>69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3" customFormat="1" ht="18.75" customHeight="1">
      <c r="A71" s="51"/>
      <c r="B71" s="51"/>
      <c r="C71" s="52" t="s">
        <v>70</v>
      </c>
      <c r="D71" s="51" t="s">
        <v>71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53" customFormat="1" ht="18.75" customHeight="1">
      <c r="A72" s="51"/>
      <c r="B72" s="51"/>
      <c r="C72" s="51"/>
      <c r="D72" s="51" t="s">
        <v>72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53" customFormat="1" ht="18.75" customHeight="1">
      <c r="A73" s="51"/>
      <c r="B73" s="51"/>
      <c r="C73" s="52" t="s">
        <v>73</v>
      </c>
      <c r="D73" s="51" t="s">
        <v>74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53" customFormat="1" ht="18.75" customHeight="1">
      <c r="A74" s="51"/>
      <c r="B74" s="51"/>
      <c r="C74" s="52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</sheetData>
  <sheetProtection formatCells="0" insertColumns="0" insertRows="0" deleteRows="0"/>
  <mergeCells count="59">
    <mergeCell ref="H57:M57"/>
    <mergeCell ref="O57:W57"/>
    <mergeCell ref="C53:K53"/>
    <mergeCell ref="O53:W53"/>
    <mergeCell ref="D54:K54"/>
    <mergeCell ref="P54:W54"/>
    <mergeCell ref="C55:K55"/>
    <mergeCell ref="P55:W55"/>
    <mergeCell ref="B50:N50"/>
    <mergeCell ref="O34:V34"/>
    <mergeCell ref="O35:V35"/>
    <mergeCell ref="C43:L43"/>
    <mergeCell ref="O43:X43"/>
    <mergeCell ref="C44:L44"/>
    <mergeCell ref="O44:X44"/>
    <mergeCell ref="D45:L45"/>
    <mergeCell ref="P45:X45"/>
    <mergeCell ref="D46:L46"/>
    <mergeCell ref="O46:X46"/>
    <mergeCell ref="O49:W49"/>
    <mergeCell ref="G27:W27"/>
    <mergeCell ref="E19:G19"/>
    <mergeCell ref="I19:K19"/>
    <mergeCell ref="H22:L22"/>
    <mergeCell ref="O22:P22"/>
    <mergeCell ref="S22:V22"/>
    <mergeCell ref="F23:L23"/>
    <mergeCell ref="O23:P23"/>
    <mergeCell ref="S23:V23"/>
    <mergeCell ref="D24:P24"/>
    <mergeCell ref="S24:V24"/>
    <mergeCell ref="E25:P25"/>
    <mergeCell ref="S25:V25"/>
    <mergeCell ref="S26:V26"/>
    <mergeCell ref="A16:T16"/>
    <mergeCell ref="O17:P17"/>
    <mergeCell ref="R17:S17"/>
    <mergeCell ref="U17:V17"/>
    <mergeCell ref="O18:P18"/>
    <mergeCell ref="R18:S18"/>
    <mergeCell ref="U18:V18"/>
    <mergeCell ref="A14:Y14"/>
    <mergeCell ref="G15:Y15"/>
    <mergeCell ref="P6:X6"/>
    <mergeCell ref="R7:U7"/>
    <mergeCell ref="W7:X7"/>
    <mergeCell ref="C9:X9"/>
    <mergeCell ref="I11:L11"/>
    <mergeCell ref="P11:V11"/>
    <mergeCell ref="D12:M12"/>
    <mergeCell ref="P12:Y12"/>
    <mergeCell ref="P13:Y13"/>
    <mergeCell ref="A5:X5"/>
    <mergeCell ref="F2:N2"/>
    <mergeCell ref="P2:V2"/>
    <mergeCell ref="D3:N3"/>
    <mergeCell ref="O3:P3"/>
    <mergeCell ref="Q3:V3"/>
    <mergeCell ref="C13:L13"/>
  </mergeCells>
  <printOptions horizontalCentered="1"/>
  <pageMargins left="0.11811023622047245" right="0.11811023622047245" top="0.5511811023622047" bottom="0.35433070866141736" header="0.31496062992125984" footer="0.31496062992125984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view="pageBreakPreview" zoomScaleSheetLayoutView="100" zoomScalePageLayoutView="0" workbookViewId="0" topLeftCell="A1">
      <selection activeCell="K13" sqref="K13:L13"/>
    </sheetView>
  </sheetViews>
  <sheetFormatPr defaultColWidth="9.00390625" defaultRowHeight="15"/>
  <cols>
    <col min="1" max="1" width="6.57421875" style="87" customWidth="1"/>
    <col min="2" max="2" width="22.00390625" style="87" customWidth="1"/>
    <col min="3" max="3" width="22.8515625" style="87" customWidth="1"/>
    <col min="4" max="5" width="10.140625" style="87" customWidth="1"/>
    <col min="6" max="6" width="9.421875" style="87" customWidth="1"/>
    <col min="7" max="7" width="6.8515625" style="87" customWidth="1"/>
    <col min="8" max="8" width="4.28125" style="87" customWidth="1"/>
    <col min="9" max="9" width="5.28125" style="87" customWidth="1"/>
    <col min="10" max="10" width="5.00390625" style="87" customWidth="1"/>
    <col min="11" max="11" width="9.28125" style="87" customWidth="1"/>
    <col min="12" max="12" width="5.140625" style="87" customWidth="1"/>
    <col min="13" max="13" width="6.28125" style="87" customWidth="1"/>
    <col min="14" max="14" width="4.57421875" style="87" customWidth="1"/>
    <col min="15" max="15" width="7.8515625" style="87" customWidth="1"/>
    <col min="16" max="16384" width="9.00390625" style="57" customWidth="1"/>
  </cols>
  <sheetData>
    <row r="1" spans="1:15" ht="2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 t="s">
        <v>75</v>
      </c>
    </row>
    <row r="2" spans="1:15" ht="2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5</v>
      </c>
    </row>
    <row r="3" spans="1:15" ht="20.25">
      <c r="A3" s="174" t="s">
        <v>76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20.25">
      <c r="A4" s="55"/>
      <c r="B4" s="56" t="s">
        <v>77</v>
      </c>
      <c r="C4" s="175" t="s">
        <v>8</v>
      </c>
      <c r="D4" s="175"/>
      <c r="E4" s="175"/>
      <c r="F4" s="175"/>
      <c r="G4" s="56" t="s">
        <v>78</v>
      </c>
      <c r="H4" s="176" t="s">
        <v>79</v>
      </c>
      <c r="I4" s="176"/>
      <c r="J4" s="176"/>
      <c r="K4" s="176"/>
      <c r="L4" s="176"/>
      <c r="M4" s="58"/>
      <c r="N4" s="58"/>
      <c r="O4" s="55"/>
    </row>
    <row r="5" spans="1:15" ht="20.25">
      <c r="A5" s="55"/>
      <c r="B5" s="55"/>
      <c r="C5" s="56" t="s">
        <v>80</v>
      </c>
      <c r="D5" s="177" t="s">
        <v>134</v>
      </c>
      <c r="E5" s="177"/>
      <c r="F5" s="177"/>
      <c r="G5" s="56" t="s">
        <v>17</v>
      </c>
      <c r="H5" s="59">
        <v>29</v>
      </c>
      <c r="I5" s="56" t="s">
        <v>9</v>
      </c>
      <c r="J5" s="178" t="s">
        <v>127</v>
      </c>
      <c r="K5" s="178"/>
      <c r="L5" s="56" t="s">
        <v>10</v>
      </c>
      <c r="M5" s="176">
        <v>2565</v>
      </c>
      <c r="N5" s="176"/>
      <c r="O5" s="55"/>
    </row>
    <row r="6" spans="1:15" ht="20.25">
      <c r="A6" s="60"/>
      <c r="B6" s="61"/>
      <c r="C6" s="60"/>
      <c r="D6" s="61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1" customHeight="1">
      <c r="A7" s="62" t="s">
        <v>81</v>
      </c>
      <c r="B7" s="179" t="s">
        <v>82</v>
      </c>
      <c r="C7" s="179" t="s">
        <v>20</v>
      </c>
      <c r="D7" s="190" t="s">
        <v>83</v>
      </c>
      <c r="E7" s="190"/>
      <c r="F7" s="190"/>
      <c r="G7" s="190"/>
      <c r="H7" s="190"/>
      <c r="I7" s="179" t="s">
        <v>42</v>
      </c>
      <c r="J7" s="179"/>
      <c r="K7" s="179" t="s">
        <v>84</v>
      </c>
      <c r="L7" s="179"/>
      <c r="M7" s="179" t="s">
        <v>85</v>
      </c>
      <c r="N7" s="179"/>
      <c r="O7" s="179" t="s">
        <v>86</v>
      </c>
    </row>
    <row r="8" spans="1:15" ht="40.5">
      <c r="A8" s="63" t="s">
        <v>87</v>
      </c>
      <c r="B8" s="180"/>
      <c r="C8" s="180"/>
      <c r="D8" s="63" t="s">
        <v>88</v>
      </c>
      <c r="E8" s="63" t="s">
        <v>89</v>
      </c>
      <c r="F8" s="63" t="s">
        <v>45</v>
      </c>
      <c r="G8" s="181" t="s">
        <v>90</v>
      </c>
      <c r="H8" s="181"/>
      <c r="I8" s="180"/>
      <c r="J8" s="180"/>
      <c r="K8" s="180"/>
      <c r="L8" s="180"/>
      <c r="M8" s="180"/>
      <c r="N8" s="180"/>
      <c r="O8" s="180"/>
    </row>
    <row r="9" spans="1:15" s="67" customFormat="1" ht="23.25" customHeight="1">
      <c r="A9" s="64">
        <v>1</v>
      </c>
      <c r="B9" s="65" t="s">
        <v>126</v>
      </c>
      <c r="C9" s="66" t="s">
        <v>109</v>
      </c>
      <c r="D9" s="64">
        <v>0</v>
      </c>
      <c r="E9" s="64">
        <v>0</v>
      </c>
      <c r="F9" s="64">
        <v>2166</v>
      </c>
      <c r="G9" s="184">
        <v>0</v>
      </c>
      <c r="H9" s="185"/>
      <c r="I9" s="182">
        <v>2166</v>
      </c>
      <c r="J9" s="183"/>
      <c r="K9" s="184"/>
      <c r="L9" s="185"/>
      <c r="M9" s="186"/>
      <c r="N9" s="187"/>
      <c r="O9" s="64"/>
    </row>
    <row r="10" spans="1:15" s="67" customFormat="1" ht="23.25" customHeight="1">
      <c r="A10" s="64">
        <v>2</v>
      </c>
      <c r="B10" s="65" t="s">
        <v>131</v>
      </c>
      <c r="C10" s="66" t="s">
        <v>109</v>
      </c>
      <c r="D10" s="64">
        <v>0</v>
      </c>
      <c r="E10" s="64">
        <v>0</v>
      </c>
      <c r="F10" s="64">
        <v>420</v>
      </c>
      <c r="G10" s="188">
        <v>0</v>
      </c>
      <c r="H10" s="189"/>
      <c r="I10" s="182">
        <v>420</v>
      </c>
      <c r="J10" s="183"/>
      <c r="K10" s="188"/>
      <c r="L10" s="189"/>
      <c r="M10" s="186"/>
      <c r="N10" s="187"/>
      <c r="O10" s="64"/>
    </row>
    <row r="11" spans="1:15" s="67" customFormat="1" ht="23.25" customHeight="1">
      <c r="A11" s="64">
        <v>3</v>
      </c>
      <c r="B11" s="65" t="s">
        <v>110</v>
      </c>
      <c r="C11" s="66" t="s">
        <v>109</v>
      </c>
      <c r="D11" s="64">
        <v>480</v>
      </c>
      <c r="E11" s="64">
        <v>800</v>
      </c>
      <c r="F11" s="64">
        <v>520</v>
      </c>
      <c r="G11" s="188">
        <v>0</v>
      </c>
      <c r="H11" s="189"/>
      <c r="I11" s="182">
        <v>1800</v>
      </c>
      <c r="J11" s="183"/>
      <c r="K11" s="188"/>
      <c r="L11" s="189"/>
      <c r="M11" s="186"/>
      <c r="N11" s="187"/>
      <c r="O11" s="70"/>
    </row>
    <row r="12" spans="1:15" s="67" customFormat="1" ht="23.25" customHeight="1">
      <c r="A12" s="64">
        <v>4</v>
      </c>
      <c r="B12" s="65" t="s">
        <v>132</v>
      </c>
      <c r="C12" s="66" t="s">
        <v>111</v>
      </c>
      <c r="D12" s="64">
        <v>0</v>
      </c>
      <c r="E12" s="64">
        <v>0</v>
      </c>
      <c r="F12" s="69">
        <v>600</v>
      </c>
      <c r="G12" s="188">
        <v>0</v>
      </c>
      <c r="H12" s="189"/>
      <c r="I12" s="182">
        <v>600</v>
      </c>
      <c r="J12" s="183"/>
      <c r="K12" s="188"/>
      <c r="L12" s="189"/>
      <c r="M12" s="188"/>
      <c r="N12" s="189"/>
      <c r="O12" s="70"/>
    </row>
    <row r="13" spans="1:15" s="67" customFormat="1" ht="23.25" customHeight="1">
      <c r="A13" s="64">
        <v>5</v>
      </c>
      <c r="B13" s="65" t="s">
        <v>133</v>
      </c>
      <c r="C13" s="66" t="s">
        <v>111</v>
      </c>
      <c r="D13" s="64">
        <v>480</v>
      </c>
      <c r="E13" s="64">
        <v>800</v>
      </c>
      <c r="F13" s="69">
        <v>626</v>
      </c>
      <c r="G13" s="188">
        <v>0</v>
      </c>
      <c r="H13" s="189"/>
      <c r="I13" s="182">
        <v>1906</v>
      </c>
      <c r="J13" s="183"/>
      <c r="K13" s="188"/>
      <c r="L13" s="189"/>
      <c r="M13" s="188"/>
      <c r="N13" s="189"/>
      <c r="O13" s="70"/>
    </row>
    <row r="14" spans="1:15" s="67" customFormat="1" ht="23.25" customHeight="1">
      <c r="A14" s="64"/>
      <c r="B14" s="65"/>
      <c r="C14" s="66"/>
      <c r="D14" s="64"/>
      <c r="E14" s="64"/>
      <c r="F14" s="69"/>
      <c r="G14" s="188"/>
      <c r="H14" s="189"/>
      <c r="I14" s="182"/>
      <c r="J14" s="183"/>
      <c r="K14" s="188"/>
      <c r="L14" s="189"/>
      <c r="M14" s="188"/>
      <c r="N14" s="189"/>
      <c r="O14" s="70"/>
    </row>
    <row r="15" spans="1:15" s="67" customFormat="1" ht="23.25" customHeight="1">
      <c r="A15" s="64"/>
      <c r="B15" s="65"/>
      <c r="C15" s="68"/>
      <c r="D15" s="64"/>
      <c r="E15" s="64"/>
      <c r="F15" s="69"/>
      <c r="G15" s="188"/>
      <c r="H15" s="189"/>
      <c r="I15" s="182"/>
      <c r="J15" s="183"/>
      <c r="K15" s="188"/>
      <c r="L15" s="189"/>
      <c r="M15" s="188"/>
      <c r="N15" s="189"/>
      <c r="O15" s="70"/>
    </row>
    <row r="16" spans="1:15" s="67" customFormat="1" ht="23.25" customHeight="1">
      <c r="A16" s="64"/>
      <c r="B16" s="65"/>
      <c r="C16" s="68"/>
      <c r="D16" s="64"/>
      <c r="E16" s="64"/>
      <c r="F16" s="69"/>
      <c r="G16" s="188"/>
      <c r="H16" s="189"/>
      <c r="I16" s="182"/>
      <c r="J16" s="183"/>
      <c r="K16" s="188"/>
      <c r="L16" s="189"/>
      <c r="M16" s="188"/>
      <c r="N16" s="189"/>
      <c r="O16" s="70"/>
    </row>
    <row r="17" spans="1:15" s="67" customFormat="1" ht="23.25" customHeight="1">
      <c r="A17" s="64"/>
      <c r="B17" s="65"/>
      <c r="C17" s="68"/>
      <c r="D17" s="64"/>
      <c r="E17" s="64"/>
      <c r="F17" s="69"/>
      <c r="G17" s="188"/>
      <c r="H17" s="189"/>
      <c r="I17" s="182"/>
      <c r="J17" s="183"/>
      <c r="K17" s="188"/>
      <c r="L17" s="189"/>
      <c r="M17" s="191"/>
      <c r="N17" s="189"/>
      <c r="O17" s="70"/>
    </row>
    <row r="18" spans="1:15" s="67" customFormat="1" ht="23.25" customHeight="1" thickBot="1">
      <c r="A18" s="70"/>
      <c r="B18" s="68"/>
      <c r="C18" s="68"/>
      <c r="D18" s="70"/>
      <c r="E18" s="70"/>
      <c r="F18" s="69"/>
      <c r="G18" s="188"/>
      <c r="H18" s="189"/>
      <c r="I18" s="182"/>
      <c r="J18" s="183"/>
      <c r="K18" s="188"/>
      <c r="L18" s="189"/>
      <c r="M18" s="191"/>
      <c r="N18" s="189"/>
      <c r="O18" s="70"/>
    </row>
    <row r="19" spans="1:15" ht="21" customHeight="1" thickTop="1">
      <c r="A19" s="212" t="s">
        <v>91</v>
      </c>
      <c r="B19" s="212"/>
      <c r="C19" s="212"/>
      <c r="D19" s="194">
        <f>SUM(D9:D18)</f>
        <v>960</v>
      </c>
      <c r="E19" s="192">
        <f>SUM(E9:E18)</f>
        <v>1600</v>
      </c>
      <c r="F19" s="194">
        <f>SUM(F9:F18)</f>
        <v>4332</v>
      </c>
      <c r="G19" s="196">
        <f>SUM(G9:H18)</f>
        <v>0</v>
      </c>
      <c r="H19" s="197"/>
      <c r="I19" s="194">
        <f>SUM(I9:J18)</f>
        <v>6892</v>
      </c>
      <c r="J19" s="200"/>
      <c r="K19" s="71" t="s">
        <v>92</v>
      </c>
      <c r="L19" s="72"/>
      <c r="M19" s="72"/>
      <c r="N19" s="204"/>
      <c r="O19" s="205"/>
    </row>
    <row r="20" spans="1:15" ht="21" customHeight="1" thickBot="1">
      <c r="A20" s="213"/>
      <c r="B20" s="213"/>
      <c r="C20" s="213"/>
      <c r="D20" s="195"/>
      <c r="E20" s="193"/>
      <c r="F20" s="195"/>
      <c r="G20" s="198"/>
      <c r="H20" s="199"/>
      <c r="I20" s="201"/>
      <c r="J20" s="201"/>
      <c r="K20" s="73" t="s">
        <v>93</v>
      </c>
      <c r="L20" s="206"/>
      <c r="M20" s="206"/>
      <c r="N20" s="206"/>
      <c r="O20" s="207"/>
    </row>
    <row r="21" spans="1:15" s="75" customFormat="1" ht="16.5" customHeight="1" thickTop="1">
      <c r="A21" s="208"/>
      <c r="B21" s="208"/>
      <c r="C21" s="208"/>
      <c r="D21" s="208"/>
      <c r="E21" s="208"/>
      <c r="F21" s="208"/>
      <c r="G21" s="208"/>
      <c r="H21" s="74"/>
      <c r="I21" s="209"/>
      <c r="J21" s="209"/>
      <c r="K21" s="209"/>
      <c r="L21" s="209"/>
      <c r="M21" s="209"/>
      <c r="N21" s="209"/>
      <c r="O21" s="209"/>
    </row>
    <row r="22" spans="1:15" s="75" customFormat="1" ht="24.75" customHeight="1">
      <c r="A22" s="76" t="s">
        <v>94</v>
      </c>
      <c r="B22" s="77"/>
      <c r="C22" s="210" t="str">
        <f>+_xlfn.BAHTTEXT(I19)</f>
        <v>หกพันแปดร้อยเก้าสิบสองบาทถ้วน</v>
      </c>
      <c r="D22" s="210"/>
      <c r="E22" s="210"/>
      <c r="F22" s="210"/>
      <c r="G22" s="210"/>
      <c r="H22" s="210"/>
      <c r="I22" s="78"/>
      <c r="J22" s="79" t="s">
        <v>95</v>
      </c>
      <c r="K22" s="80"/>
      <c r="L22" s="80"/>
      <c r="M22" s="80"/>
      <c r="N22" s="80"/>
      <c r="O22" s="77" t="s">
        <v>64</v>
      </c>
    </row>
    <row r="23" spans="1:15" s="75" customFormat="1" ht="20.25" customHeight="1">
      <c r="A23" s="81" t="s">
        <v>96</v>
      </c>
      <c r="B23" s="82" t="s">
        <v>97</v>
      </c>
      <c r="C23" s="81"/>
      <c r="D23" s="81"/>
      <c r="E23" s="81"/>
      <c r="F23" s="81"/>
      <c r="G23" s="81"/>
      <c r="H23" s="81"/>
      <c r="I23" s="78"/>
      <c r="J23" s="83" t="s">
        <v>56</v>
      </c>
      <c r="K23" s="211"/>
      <c r="L23" s="211"/>
      <c r="M23" s="211"/>
      <c r="N23" s="211"/>
      <c r="O23" s="84" t="s">
        <v>57</v>
      </c>
    </row>
    <row r="24" spans="1:15" s="75" customFormat="1" ht="20.25" customHeight="1">
      <c r="A24" s="85"/>
      <c r="B24" s="82" t="s">
        <v>98</v>
      </c>
      <c r="C24" s="86"/>
      <c r="D24" s="86"/>
      <c r="E24" s="86"/>
      <c r="F24" s="86"/>
      <c r="G24" s="86"/>
      <c r="H24" s="86"/>
      <c r="I24" s="78"/>
      <c r="J24" s="79" t="s">
        <v>20</v>
      </c>
      <c r="K24" s="202"/>
      <c r="L24" s="202"/>
      <c r="M24" s="202"/>
      <c r="N24" s="202"/>
      <c r="O24" s="84"/>
    </row>
    <row r="25" spans="1:15" s="75" customFormat="1" ht="20.25">
      <c r="A25" s="85"/>
      <c r="B25" s="82" t="s">
        <v>99</v>
      </c>
      <c r="C25" s="86"/>
      <c r="D25" s="86"/>
      <c r="E25" s="86"/>
      <c r="F25" s="86"/>
      <c r="G25" s="86"/>
      <c r="H25" s="86"/>
      <c r="I25" s="78"/>
      <c r="J25" s="79" t="s">
        <v>1</v>
      </c>
      <c r="K25" s="203"/>
      <c r="L25" s="203"/>
      <c r="M25" s="203"/>
      <c r="N25" s="203"/>
      <c r="O25" s="84"/>
    </row>
    <row r="26" spans="1:15" s="75" customFormat="1" ht="20.25">
      <c r="A26" s="85"/>
      <c r="B26" s="82"/>
      <c r="C26" s="86"/>
      <c r="D26" s="86"/>
      <c r="E26" s="86"/>
      <c r="F26" s="86"/>
      <c r="G26" s="86"/>
      <c r="H26" s="86"/>
      <c r="I26" s="78"/>
      <c r="J26" s="79"/>
      <c r="K26" s="120"/>
      <c r="L26" s="120"/>
      <c r="M26" s="120"/>
      <c r="N26" s="120"/>
      <c r="O26" s="84"/>
    </row>
    <row r="27" spans="1:15" ht="2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2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</sheetData>
  <sheetProtection formatCells="0" insertHyperlinks="0" autoFilter="0"/>
  <mergeCells count="68">
    <mergeCell ref="K24:N24"/>
    <mergeCell ref="K25:N25"/>
    <mergeCell ref="N19:O19"/>
    <mergeCell ref="L20:O20"/>
    <mergeCell ref="A21:G21"/>
    <mergeCell ref="I21:O21"/>
    <mergeCell ref="C22:H22"/>
    <mergeCell ref="K23:N23"/>
    <mergeCell ref="A19:C20"/>
    <mergeCell ref="D19:D20"/>
    <mergeCell ref="G18:H18"/>
    <mergeCell ref="I18:J18"/>
    <mergeCell ref="K18:L18"/>
    <mergeCell ref="M18:N18"/>
    <mergeCell ref="E19:E20"/>
    <mergeCell ref="F19:F20"/>
    <mergeCell ref="G19:H20"/>
    <mergeCell ref="I19:J20"/>
    <mergeCell ref="G16:H16"/>
    <mergeCell ref="I16:J16"/>
    <mergeCell ref="K16:L16"/>
    <mergeCell ref="M16:N16"/>
    <mergeCell ref="K17:L17"/>
    <mergeCell ref="M17:N17"/>
    <mergeCell ref="G17:H17"/>
    <mergeCell ref="I17:J17"/>
    <mergeCell ref="G14:H14"/>
    <mergeCell ref="I14:J14"/>
    <mergeCell ref="K14:L14"/>
    <mergeCell ref="M14:N14"/>
    <mergeCell ref="G15:H15"/>
    <mergeCell ref="I15:J15"/>
    <mergeCell ref="K15:L15"/>
    <mergeCell ref="M15:N15"/>
    <mergeCell ref="G12:H12"/>
    <mergeCell ref="I12:J12"/>
    <mergeCell ref="K12:L12"/>
    <mergeCell ref="M12:N12"/>
    <mergeCell ref="G13:H13"/>
    <mergeCell ref="I13:J13"/>
    <mergeCell ref="K13:L13"/>
    <mergeCell ref="M13:N13"/>
    <mergeCell ref="G10:H10"/>
    <mergeCell ref="I10:J10"/>
    <mergeCell ref="K10:L10"/>
    <mergeCell ref="M10:N10"/>
    <mergeCell ref="D7:H7"/>
    <mergeCell ref="G11:H11"/>
    <mergeCell ref="I11:J11"/>
    <mergeCell ref="K11:L11"/>
    <mergeCell ref="M11:N11"/>
    <mergeCell ref="G9:H9"/>
    <mergeCell ref="I9:J9"/>
    <mergeCell ref="K9:L9"/>
    <mergeCell ref="M9:N9"/>
    <mergeCell ref="M7:N8"/>
    <mergeCell ref="I7:J8"/>
    <mergeCell ref="K7:L8"/>
    <mergeCell ref="A3:O3"/>
    <mergeCell ref="C4:F4"/>
    <mergeCell ref="H4:L4"/>
    <mergeCell ref="D5:F5"/>
    <mergeCell ref="J5:K5"/>
    <mergeCell ref="O7:O8"/>
    <mergeCell ref="G8:H8"/>
    <mergeCell ref="M5:N5"/>
    <mergeCell ref="B7:B8"/>
    <mergeCell ref="C7:C8"/>
  </mergeCells>
  <printOptions horizontalCentered="1"/>
  <pageMargins left="0.31496062992126" right="0.31496062992126" top="0.354330708661417" bottom="0.354330708661417" header="0.31496062992126" footer="0.31496062992126"/>
  <pageSetup blackAndWhite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11.57421875" style="88" customWidth="1"/>
    <col min="2" max="2" width="31.00390625" style="88" customWidth="1"/>
    <col min="3" max="3" width="16.421875" style="88" customWidth="1"/>
    <col min="4" max="4" width="13.57421875" style="88" customWidth="1"/>
    <col min="5" max="5" width="15.57421875" style="88" customWidth="1"/>
    <col min="6" max="16384" width="9.00390625" style="88" customWidth="1"/>
  </cols>
  <sheetData>
    <row r="1" spans="1:5" ht="26.25">
      <c r="A1" s="216" t="s">
        <v>100</v>
      </c>
      <c r="B1" s="216"/>
      <c r="C1" s="216"/>
      <c r="D1" s="216"/>
      <c r="E1" s="216"/>
    </row>
    <row r="2" spans="1:5" ht="17.25" customHeight="1">
      <c r="A2" s="89"/>
      <c r="B2" s="89"/>
      <c r="C2" s="89"/>
      <c r="D2" s="89"/>
      <c r="E2" s="89"/>
    </row>
    <row r="3" spans="1:5" s="91" customFormat="1" ht="23.25">
      <c r="A3" s="90"/>
      <c r="B3" s="217" t="s">
        <v>8</v>
      </c>
      <c r="C3" s="217"/>
      <c r="D3" s="217"/>
      <c r="E3" s="90"/>
    </row>
    <row r="4" spans="1:5" s="93" customFormat="1" ht="20.25">
      <c r="A4" s="92"/>
      <c r="B4" s="92"/>
      <c r="C4" s="92"/>
      <c r="D4" s="92"/>
      <c r="E4" s="92"/>
    </row>
    <row r="5" spans="1:5" s="93" customFormat="1" ht="30.75" customHeight="1">
      <c r="A5" s="94" t="s">
        <v>101</v>
      </c>
      <c r="B5" s="218" t="s">
        <v>102</v>
      </c>
      <c r="C5" s="219"/>
      <c r="D5" s="94" t="s">
        <v>4</v>
      </c>
      <c r="E5" s="94" t="s">
        <v>86</v>
      </c>
    </row>
    <row r="6" spans="1:5" s="98" customFormat="1" ht="27.75" customHeight="1">
      <c r="A6" s="95" t="s">
        <v>129</v>
      </c>
      <c r="B6" s="214" t="s">
        <v>113</v>
      </c>
      <c r="C6" s="215"/>
      <c r="D6" s="96"/>
      <c r="E6" s="97" t="s">
        <v>115</v>
      </c>
    </row>
    <row r="7" spans="1:5" s="98" customFormat="1" ht="27.75" customHeight="1">
      <c r="A7" s="99"/>
      <c r="B7" s="214" t="s">
        <v>120</v>
      </c>
      <c r="C7" s="215"/>
      <c r="D7" s="100"/>
      <c r="E7" s="101" t="s">
        <v>116</v>
      </c>
    </row>
    <row r="8" spans="1:5" s="98" customFormat="1" ht="27.75" customHeight="1">
      <c r="A8" s="102"/>
      <c r="B8" s="214" t="s">
        <v>114</v>
      </c>
      <c r="C8" s="215"/>
      <c r="D8" s="100"/>
      <c r="E8" s="101" t="s">
        <v>117</v>
      </c>
    </row>
    <row r="9" spans="1:5" s="98" customFormat="1" ht="27.75" customHeight="1">
      <c r="A9" s="102"/>
      <c r="B9" s="214" t="s">
        <v>112</v>
      </c>
      <c r="C9" s="215"/>
      <c r="D9" s="100">
        <v>259</v>
      </c>
      <c r="E9" s="103" t="s">
        <v>119</v>
      </c>
    </row>
    <row r="10" spans="1:5" s="98" customFormat="1" ht="27.75" customHeight="1">
      <c r="A10" s="104"/>
      <c r="B10" s="214"/>
      <c r="C10" s="215"/>
      <c r="D10" s="100"/>
      <c r="E10" s="103" t="s">
        <v>136</v>
      </c>
    </row>
    <row r="11" spans="1:5" s="98" customFormat="1" ht="27.75" customHeight="1">
      <c r="A11" s="102"/>
      <c r="B11" s="214"/>
      <c r="C11" s="215"/>
      <c r="D11" s="126"/>
      <c r="E11" s="103" t="s">
        <v>118</v>
      </c>
    </row>
    <row r="12" spans="1:8" s="98" customFormat="1" ht="27.75" customHeight="1">
      <c r="A12" s="102"/>
      <c r="B12" s="214"/>
      <c r="C12" s="215"/>
      <c r="D12" s="100"/>
      <c r="E12" s="101" t="s">
        <v>137</v>
      </c>
      <c r="H12" s="128"/>
    </row>
    <row r="13" spans="1:7" s="98" customFormat="1" ht="27.75" customHeight="1">
      <c r="A13" s="99" t="s">
        <v>130</v>
      </c>
      <c r="B13" s="214" t="s">
        <v>121</v>
      </c>
      <c r="C13" s="215"/>
      <c r="D13" s="100"/>
      <c r="E13" s="101"/>
      <c r="G13" s="127"/>
    </row>
    <row r="14" spans="1:7" s="98" customFormat="1" ht="27.75" customHeight="1">
      <c r="A14" s="102"/>
      <c r="B14" s="214" t="s">
        <v>122</v>
      </c>
      <c r="C14" s="215"/>
      <c r="D14" s="100"/>
      <c r="E14" s="101"/>
      <c r="F14" s="129"/>
      <c r="G14" s="130" t="s">
        <v>103</v>
      </c>
    </row>
    <row r="15" spans="1:7" s="98" customFormat="1" ht="27.75" customHeight="1">
      <c r="A15" s="99"/>
      <c r="B15" s="214" t="s">
        <v>123</v>
      </c>
      <c r="C15" s="215"/>
      <c r="D15" s="100"/>
      <c r="E15" s="101"/>
      <c r="G15" s="127"/>
    </row>
    <row r="16" spans="1:5" s="98" customFormat="1" ht="27.75" customHeight="1">
      <c r="A16" s="102"/>
      <c r="B16" s="214" t="s">
        <v>112</v>
      </c>
      <c r="C16" s="215"/>
      <c r="D16" s="100">
        <v>261</v>
      </c>
      <c r="E16" s="103"/>
    </row>
    <row r="17" spans="1:5" s="98" customFormat="1" ht="30" customHeight="1">
      <c r="A17" s="105"/>
      <c r="B17" s="221"/>
      <c r="C17" s="222"/>
      <c r="D17" s="106"/>
      <c r="E17" s="107"/>
    </row>
    <row r="18" spans="1:5" s="113" customFormat="1" ht="30" customHeight="1">
      <c r="A18" s="108"/>
      <c r="B18" s="109"/>
      <c r="C18" s="110" t="s">
        <v>104</v>
      </c>
      <c r="D18" s="111">
        <f>SUM(D6:D17)</f>
        <v>520</v>
      </c>
      <c r="E18" s="112"/>
    </row>
    <row r="19" spans="1:5" s="93" customFormat="1" ht="20.25">
      <c r="A19" s="92"/>
      <c r="B19" s="92"/>
      <c r="C19" s="92"/>
      <c r="D19" s="92"/>
      <c r="E19" s="92"/>
    </row>
    <row r="20" spans="1:5" s="93" customFormat="1" ht="20.25">
      <c r="A20" s="92"/>
      <c r="B20" s="90" t="s">
        <v>105</v>
      </c>
      <c r="C20" s="223" t="str">
        <f>+_xlfn.BAHTTEXT(D18)</f>
        <v>ห้าร้อยยี่สิบบาทถ้วน</v>
      </c>
      <c r="D20" s="223"/>
      <c r="E20" s="92"/>
    </row>
    <row r="21" spans="1:5" s="91" customFormat="1" ht="24" customHeight="1">
      <c r="A21" s="90"/>
      <c r="B21" s="114" t="s">
        <v>110</v>
      </c>
      <c r="C21" s="115" t="s">
        <v>20</v>
      </c>
      <c r="D21" s="224" t="s">
        <v>109</v>
      </c>
      <c r="E21" s="224"/>
    </row>
    <row r="22" spans="1:5" s="91" customFormat="1" ht="24" customHeight="1">
      <c r="A22" s="90" t="s">
        <v>21</v>
      </c>
      <c r="B22" s="116" t="s">
        <v>22</v>
      </c>
      <c r="C22" s="90" t="s">
        <v>106</v>
      </c>
      <c r="D22" s="90"/>
      <c r="E22" s="90"/>
    </row>
    <row r="23" spans="1:5" s="91" customFormat="1" ht="24" customHeight="1">
      <c r="A23" s="90" t="s">
        <v>107</v>
      </c>
      <c r="B23" s="90"/>
      <c r="C23" s="90"/>
      <c r="D23" s="90"/>
      <c r="E23" s="90"/>
    </row>
    <row r="24" spans="1:5" s="93" customFormat="1" ht="20.25">
      <c r="A24" s="90"/>
      <c r="B24" s="92"/>
      <c r="C24" s="92"/>
      <c r="D24" s="92"/>
      <c r="E24" s="92"/>
    </row>
    <row r="25" spans="1:5" s="93" customFormat="1" ht="20.25">
      <c r="A25" s="92"/>
      <c r="B25" s="92"/>
      <c r="C25" s="90" t="s">
        <v>108</v>
      </c>
      <c r="D25" s="92"/>
      <c r="E25" s="92"/>
    </row>
    <row r="26" spans="1:5" s="93" customFormat="1" ht="27.75" customHeight="1">
      <c r="A26" s="92"/>
      <c r="B26" s="92"/>
      <c r="C26" s="117" t="s">
        <v>1</v>
      </c>
      <c r="D26" s="220"/>
      <c r="E26" s="220"/>
    </row>
  </sheetData>
  <sheetProtection sheet="1" formatCells="0" insertRows="0" deleteRows="0"/>
  <mergeCells count="18">
    <mergeCell ref="B12:C12"/>
    <mergeCell ref="B13:C13"/>
    <mergeCell ref="D26:E26"/>
    <mergeCell ref="B15:C15"/>
    <mergeCell ref="B16:C16"/>
    <mergeCell ref="B17:C17"/>
    <mergeCell ref="C20:D20"/>
    <mergeCell ref="D21:E21"/>
    <mergeCell ref="B14:C14"/>
    <mergeCell ref="B9:C9"/>
    <mergeCell ref="B10:C10"/>
    <mergeCell ref="B11:C11"/>
    <mergeCell ref="A1:E1"/>
    <mergeCell ref="B3:D3"/>
    <mergeCell ref="B5:C5"/>
    <mergeCell ref="B6:C6"/>
    <mergeCell ref="B7:C7"/>
    <mergeCell ref="B8:C8"/>
  </mergeCells>
  <printOptions horizontalCentered="1"/>
  <pageMargins left="0.511811023622047" right="0.31496062992126" top="0.984251968503937" bottom="0.984251968503937" header="0.511811023622047" footer="0.511811023622047"/>
  <pageSetup blackAndWhite="1" horizontalDpi="600" verticalDpi="600" orientation="portrait" paperSize="9" r:id="rId2"/>
  <headerFooter alignWithMargins="0">
    <oddHeader>&amp;R&amp;"TH SarabunIT๙,Regular"&amp;16บก.111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2022-04-29T05:46:18Z</cp:lastPrinted>
  <dcterms:created xsi:type="dcterms:W3CDTF">2021-11-29T04:32:05Z</dcterms:created>
  <dcterms:modified xsi:type="dcterms:W3CDTF">2022-06-27T07:39:45Z</dcterms:modified>
  <cp:category/>
  <cp:version/>
  <cp:contentType/>
  <cp:contentStatus/>
</cp:coreProperties>
</file>